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035" windowHeight="9285"/>
  </bookViews>
  <sheets>
    <sheet name="November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N9" i="1"/>
  <c r="M9" i="1"/>
  <c r="L9" i="1"/>
  <c r="K9" i="1"/>
  <c r="J9" i="1"/>
  <c r="I9" i="1"/>
  <c r="H9" i="1"/>
  <c r="G9" i="1"/>
  <c r="F9" i="1"/>
  <c r="E9" i="1"/>
  <c r="D9" i="1"/>
  <c r="C9" i="1"/>
  <c r="B9" i="1"/>
  <c r="N8" i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<sst xmlns="http://schemas.openxmlformats.org/spreadsheetml/2006/main" count="51" uniqueCount="48">
  <si>
    <t>Management Information</t>
  </si>
  <si>
    <t>As at 30th November 2020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</si>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</sst>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0" borderId="0" xfId="0" applyBorder="1"/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4" fillId="2" borderId="4" xfId="0" applyFont="1" applyFill="1" applyBorder="1" applyAlignment="1" applyProtection="1">
      <alignment horizontal="center" vertical="top" wrapText="1" readingOrder="1"/>
      <protection locked="0"/>
    </xf>
    <xf numFmtId="0" fontId="4" fillId="2" borderId="0" xfId="0" applyFont="1" applyFill="1" applyBorder="1" applyAlignment="1" applyProtection="1">
      <alignment horizontal="center" vertical="top" wrapText="1" readingOrder="1"/>
      <protection locked="0"/>
    </xf>
    <xf numFmtId="0" fontId="4" fillId="3" borderId="0" xfId="0" applyFont="1" applyFill="1" applyBorder="1" applyAlignment="1" applyProtection="1">
      <alignment horizontal="center" vertical="top" readingOrder="1"/>
      <protection locked="0"/>
    </xf>
    <xf numFmtId="0" fontId="4" fillId="4" borderId="0" xfId="0" applyFont="1" applyFill="1" applyBorder="1" applyAlignment="1" applyProtection="1">
      <alignment horizontal="center" vertical="top" readingOrder="1"/>
      <protection locked="0"/>
    </xf>
    <xf numFmtId="0" fontId="4" fillId="5" borderId="0" xfId="0" applyFont="1" applyFill="1" applyBorder="1" applyAlignment="1" applyProtection="1">
      <alignment horizontal="center" vertical="top" wrapText="1" readingOrder="1"/>
      <protection locked="0"/>
    </xf>
    <xf numFmtId="0" fontId="4" fillId="6" borderId="0" xfId="0" applyFont="1" applyFill="1" applyBorder="1" applyAlignment="1" applyProtection="1">
      <alignment horizontal="center" vertical="top" wrapText="1" readingOrder="1"/>
      <protection locked="0"/>
    </xf>
    <xf numFmtId="0" fontId="4" fillId="7" borderId="0" xfId="0" applyFont="1" applyFill="1" applyBorder="1" applyAlignment="1" applyProtection="1">
      <alignment horizontal="center" vertical="top" readingOrder="1"/>
      <protection locked="0"/>
    </xf>
    <xf numFmtId="0" fontId="4" fillId="7" borderId="5" xfId="0" applyFont="1" applyFill="1" applyBorder="1" applyAlignment="1" applyProtection="1">
      <alignment horizontal="center" vertical="top" readingOrder="1"/>
      <protection locked="0"/>
    </xf>
    <xf numFmtId="0" fontId="6" fillId="0" borderId="0" xfId="0" applyFont="1" applyBorder="1"/>
    <xf numFmtId="0" fontId="6" fillId="0" borderId="0" xfId="0" applyFont="1"/>
    <xf numFmtId="0" fontId="7" fillId="2" borderId="6" xfId="0" applyFont="1" applyFill="1" applyBorder="1" applyAlignment="1" applyProtection="1">
      <alignment horizontal="center" vertical="top" wrapText="1" readingOrder="1"/>
      <protection locked="0"/>
    </xf>
    <xf numFmtId="0" fontId="7" fillId="2" borderId="7" xfId="0" applyFont="1" applyFill="1" applyBorder="1" applyAlignment="1" applyProtection="1">
      <alignment horizontal="center" vertical="top" wrapText="1" readingOrder="1"/>
      <protection locked="0"/>
    </xf>
    <xf numFmtId="0" fontId="7" fillId="3" borderId="7" xfId="0" applyFont="1" applyFill="1" applyBorder="1" applyAlignment="1" applyProtection="1">
      <alignment horizontal="center" vertical="top" wrapText="1" readingOrder="1"/>
      <protection locked="0"/>
    </xf>
    <xf numFmtId="0" fontId="7" fillId="4" borderId="7" xfId="0" applyFont="1" applyFill="1" applyBorder="1" applyAlignment="1" applyProtection="1">
      <alignment horizontal="center" vertical="top" wrapText="1" readingOrder="1"/>
      <protection locked="0"/>
    </xf>
    <xf numFmtId="0" fontId="7" fillId="5" borderId="7" xfId="0" applyFont="1" applyFill="1" applyBorder="1" applyAlignment="1" applyProtection="1">
      <alignment horizontal="center" vertical="top" wrapText="1" readingOrder="1"/>
      <protection locked="0"/>
    </xf>
    <xf numFmtId="0" fontId="7" fillId="6" borderId="7" xfId="0" applyFont="1" applyFill="1" applyBorder="1" applyAlignment="1" applyProtection="1">
      <alignment horizontal="center" vertical="top" wrapText="1" readingOrder="1"/>
      <protection locked="0"/>
    </xf>
    <xf numFmtId="0" fontId="7" fillId="7" borderId="7" xfId="0" applyFont="1" applyFill="1" applyBorder="1" applyAlignment="1" applyProtection="1">
      <alignment horizontal="center" vertical="top" wrapText="1" readingOrder="1"/>
      <protection locked="0"/>
    </xf>
    <xf numFmtId="0" fontId="7" fillId="7" borderId="8" xfId="0" applyFont="1" applyFill="1" applyBorder="1" applyAlignment="1" applyProtection="1">
      <alignment horizontal="center" vertical="top" wrapText="1" readingOrder="1"/>
      <protection locked="0"/>
    </xf>
    <xf numFmtId="0" fontId="9" fillId="2" borderId="9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11" xfId="0" applyFont="1" applyFill="1" applyBorder="1" applyAlignment="1" applyProtection="1">
      <alignment horizontal="center" vertical="top" wrapText="1" readingOrder="1"/>
      <protection locked="0"/>
    </xf>
    <xf numFmtId="0" fontId="9" fillId="4" borderId="11" xfId="0" applyFont="1" applyFill="1" applyBorder="1" applyAlignment="1" applyProtection="1">
      <alignment horizontal="center" vertical="top" wrapText="1" readingOrder="1"/>
      <protection locked="0"/>
    </xf>
    <xf numFmtId="0" fontId="10" fillId="5" borderId="11" xfId="0" applyFont="1" applyFill="1" applyBorder="1" applyAlignment="1">
      <alignment horizontal="center"/>
    </xf>
    <xf numFmtId="0" fontId="9" fillId="6" borderId="11" xfId="0" applyFont="1" applyFill="1" applyBorder="1" applyAlignment="1" applyProtection="1">
      <alignment horizontal="center" vertical="top" wrapText="1" readingOrder="1"/>
      <protection locked="0"/>
    </xf>
    <xf numFmtId="0" fontId="9" fillId="7" borderId="11" xfId="0" applyFont="1" applyFill="1" applyBorder="1" applyAlignment="1" applyProtection="1">
      <alignment horizontal="center" vertical="top" wrapText="1" readingOrder="1"/>
      <protection locked="0"/>
    </xf>
    <xf numFmtId="0" fontId="9" fillId="7" borderId="12" xfId="0" applyFont="1" applyFill="1" applyBorder="1" applyAlignment="1" applyProtection="1">
      <alignment horizontal="center" vertical="top" wrapText="1" readingOrder="1"/>
      <protection locked="0"/>
    </xf>
    <xf numFmtId="0" fontId="9" fillId="3" borderId="13" xfId="0" applyFont="1" applyFill="1" applyBorder="1" applyAlignment="1" applyProtection="1">
      <alignment horizontal="center" vertical="top" wrapText="1" readingOrder="1"/>
      <protection locked="0"/>
    </xf>
    <xf numFmtId="0" fontId="9" fillId="2" borderId="14" xfId="0" applyFont="1" applyFill="1" applyBorder="1" applyAlignment="1" applyProtection="1">
      <alignment horizontal="left" vertical="center" wrapText="1" indent="1" readingOrder="1"/>
      <protection locked="0"/>
    </xf>
    <xf numFmtId="0" fontId="9" fillId="3" borderId="15" xfId="0" applyFont="1" applyFill="1" applyBorder="1" applyAlignment="1" applyProtection="1">
      <alignment horizontal="center" vertical="top" wrapText="1" readingOrder="1"/>
      <protection locked="0"/>
    </xf>
    <xf numFmtId="0" fontId="9" fillId="3" borderId="16" xfId="0" applyFont="1" applyFill="1" applyBorder="1" applyAlignment="1" applyProtection="1">
      <alignment horizontal="center" vertical="top" wrapText="1" readingOrder="1"/>
      <protection locked="0"/>
    </xf>
    <xf numFmtId="0" fontId="9" fillId="4" borderId="16" xfId="0" applyFont="1" applyFill="1" applyBorder="1" applyAlignment="1" applyProtection="1">
      <alignment horizontal="center" vertical="top" wrapText="1" readingOrder="1"/>
      <protection locked="0"/>
    </xf>
    <xf numFmtId="0" fontId="10" fillId="5" borderId="16" xfId="0" applyFont="1" applyFill="1" applyBorder="1" applyAlignment="1">
      <alignment horizontal="center"/>
    </xf>
    <xf numFmtId="0" fontId="9" fillId="6" borderId="16" xfId="0" applyFont="1" applyFill="1" applyBorder="1" applyAlignment="1" applyProtection="1">
      <alignment horizontal="center" vertical="top" wrapText="1" readingOrder="1"/>
      <protection locked="0"/>
    </xf>
    <xf numFmtId="0" fontId="9" fillId="7" borderId="16" xfId="0" applyFont="1" applyFill="1" applyBorder="1" applyAlignment="1" applyProtection="1">
      <alignment horizontal="center" vertical="top" wrapText="1" readingOrder="1"/>
      <protection locked="0"/>
    </xf>
    <xf numFmtId="0" fontId="9" fillId="7" borderId="17" xfId="0" applyFont="1" applyFill="1" applyBorder="1" applyAlignment="1" applyProtection="1">
      <alignment horizontal="center" vertical="top" wrapText="1" readingOrder="1"/>
      <protection locked="0"/>
    </xf>
    <xf numFmtId="0" fontId="11" fillId="0" borderId="0" xfId="0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0%20Month%20Ends/Months%20Ends%20Summary%20Sheets%202020/Monthly%20Summary%20Shee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0%20Month%20Ends/Months%20Ends%20Summary%20Sheets%202020/Annual%20Total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C5">
            <v>2.5</v>
          </cell>
        </row>
      </sheetData>
      <sheetData sheetId="9">
        <row r="5">
          <cell r="C5">
            <v>3.5</v>
          </cell>
        </row>
      </sheetData>
      <sheetData sheetId="10">
        <row r="7">
          <cell r="C7">
            <v>3</v>
          </cell>
        </row>
        <row r="9">
          <cell r="C9">
            <v>1</v>
          </cell>
        </row>
        <row r="10">
          <cell r="C10">
            <v>1</v>
          </cell>
        </row>
        <row r="12">
          <cell r="C12">
            <v>6.2</v>
          </cell>
        </row>
        <row r="13">
          <cell r="C13">
            <v>7.1</v>
          </cell>
        </row>
        <row r="15">
          <cell r="C15">
            <v>2</v>
          </cell>
        </row>
        <row r="16">
          <cell r="C16">
            <v>2.8</v>
          </cell>
        </row>
        <row r="17">
          <cell r="C17">
            <v>1</v>
          </cell>
        </row>
        <row r="18">
          <cell r="C18">
            <v>5</v>
          </cell>
        </row>
        <row r="19">
          <cell r="C19">
            <v>3.5</v>
          </cell>
        </row>
        <row r="20">
          <cell r="C20">
            <v>4.8</v>
          </cell>
        </row>
        <row r="22">
          <cell r="C22">
            <v>3</v>
          </cell>
        </row>
        <row r="23">
          <cell r="C23">
            <v>3.4</v>
          </cell>
        </row>
        <row r="24">
          <cell r="C24">
            <v>4</v>
          </cell>
        </row>
        <row r="25">
          <cell r="C25">
            <v>2</v>
          </cell>
        </row>
        <row r="27">
          <cell r="C27">
            <v>2.7</v>
          </cell>
        </row>
        <row r="29">
          <cell r="C29">
            <v>3</v>
          </cell>
        </row>
        <row r="30">
          <cell r="C30">
            <v>3.8</v>
          </cell>
        </row>
        <row r="31">
          <cell r="C31">
            <v>3.6</v>
          </cell>
        </row>
        <row r="32">
          <cell r="C32">
            <v>2</v>
          </cell>
        </row>
        <row r="33">
          <cell r="C33">
            <v>2</v>
          </cell>
        </row>
        <row r="35">
          <cell r="C35">
            <v>7</v>
          </cell>
        </row>
        <row r="36">
          <cell r="C36">
            <v>3</v>
          </cell>
        </row>
        <row r="37">
          <cell r="C37">
            <v>3.8</v>
          </cell>
        </row>
        <row r="38">
          <cell r="C38">
            <v>2</v>
          </cell>
        </row>
        <row r="39">
          <cell r="C39">
            <v>3</v>
          </cell>
        </row>
        <row r="40">
          <cell r="C40">
            <v>3.3</v>
          </cell>
        </row>
        <row r="41">
          <cell r="C41">
            <v>2.93</v>
          </cell>
        </row>
      </sheetData>
      <sheetData sheetId="11">
        <row r="5">
          <cell r="C5">
            <v>2.5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31</v>
          </cell>
          <cell r="D4">
            <v>40</v>
          </cell>
          <cell r="E4">
            <v>54</v>
          </cell>
          <cell r="F4">
            <v>16</v>
          </cell>
          <cell r="G4">
            <v>22</v>
          </cell>
          <cell r="H4">
            <v>31</v>
          </cell>
          <cell r="I4">
            <v>30</v>
          </cell>
          <cell r="J4">
            <v>32</v>
          </cell>
          <cell r="K4">
            <v>33</v>
          </cell>
          <cell r="L4">
            <v>43</v>
          </cell>
          <cell r="M4">
            <v>41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1</v>
          </cell>
          <cell r="L5">
            <v>1</v>
          </cell>
          <cell r="M5">
            <v>0</v>
          </cell>
        </row>
        <row r="6">
          <cell r="C6">
            <v>18</v>
          </cell>
          <cell r="D6">
            <v>17</v>
          </cell>
          <cell r="E6">
            <v>21</v>
          </cell>
          <cell r="F6">
            <v>3</v>
          </cell>
          <cell r="G6">
            <v>15</v>
          </cell>
          <cell r="H6">
            <v>10</v>
          </cell>
          <cell r="I6">
            <v>13</v>
          </cell>
          <cell r="J6">
            <v>31</v>
          </cell>
          <cell r="K6">
            <v>30</v>
          </cell>
          <cell r="L6">
            <v>22</v>
          </cell>
          <cell r="M6">
            <v>20</v>
          </cell>
        </row>
        <row r="7">
          <cell r="C7">
            <v>28</v>
          </cell>
          <cell r="D7">
            <v>44</v>
          </cell>
          <cell r="E7">
            <v>19</v>
          </cell>
          <cell r="F7">
            <v>25</v>
          </cell>
          <cell r="G7">
            <v>18</v>
          </cell>
          <cell r="H7">
            <v>14</v>
          </cell>
          <cell r="I7">
            <v>14</v>
          </cell>
          <cell r="J7">
            <v>18</v>
          </cell>
          <cell r="K7">
            <v>27</v>
          </cell>
          <cell r="L7">
            <v>27</v>
          </cell>
          <cell r="M7">
            <v>17</v>
          </cell>
        </row>
        <row r="8">
          <cell r="C8">
            <v>24</v>
          </cell>
          <cell r="D8">
            <v>22</v>
          </cell>
          <cell r="E8">
            <v>18</v>
          </cell>
          <cell r="F8">
            <v>9</v>
          </cell>
          <cell r="G8">
            <v>7</v>
          </cell>
          <cell r="H8">
            <v>19</v>
          </cell>
          <cell r="I8">
            <v>14</v>
          </cell>
          <cell r="J8">
            <v>13</v>
          </cell>
          <cell r="K8">
            <v>18</v>
          </cell>
          <cell r="L8">
            <v>29</v>
          </cell>
          <cell r="M8">
            <v>34</v>
          </cell>
        </row>
        <row r="10">
          <cell r="C10">
            <v>22</v>
          </cell>
          <cell r="D10">
            <v>15</v>
          </cell>
          <cell r="E10">
            <v>17</v>
          </cell>
          <cell r="F10">
            <v>6</v>
          </cell>
          <cell r="G10">
            <v>20</v>
          </cell>
          <cell r="H10">
            <v>14</v>
          </cell>
          <cell r="I10">
            <v>19</v>
          </cell>
          <cell r="J10">
            <v>16</v>
          </cell>
          <cell r="K10">
            <v>13</v>
          </cell>
          <cell r="L10">
            <v>23</v>
          </cell>
          <cell r="M10">
            <v>27</v>
          </cell>
        </row>
        <row r="11">
          <cell r="C11">
            <v>72</v>
          </cell>
          <cell r="D11">
            <v>91</v>
          </cell>
          <cell r="E11">
            <v>60</v>
          </cell>
          <cell r="F11">
            <v>29</v>
          </cell>
          <cell r="G11">
            <v>28</v>
          </cell>
          <cell r="H11">
            <v>66</v>
          </cell>
          <cell r="I11">
            <v>81</v>
          </cell>
          <cell r="J11">
            <v>64</v>
          </cell>
          <cell r="K11">
            <v>89</v>
          </cell>
          <cell r="L11">
            <v>73</v>
          </cell>
          <cell r="M11">
            <v>71</v>
          </cell>
        </row>
        <row r="12">
          <cell r="C12">
            <v>59</v>
          </cell>
          <cell r="D12">
            <v>67</v>
          </cell>
          <cell r="E12">
            <v>53</v>
          </cell>
          <cell r="F12">
            <v>24</v>
          </cell>
          <cell r="G12">
            <v>23</v>
          </cell>
          <cell r="H12">
            <v>52</v>
          </cell>
          <cell r="I12">
            <v>65</v>
          </cell>
          <cell r="J12">
            <v>55</v>
          </cell>
          <cell r="K12">
            <v>49</v>
          </cell>
          <cell r="L12">
            <v>54</v>
          </cell>
          <cell r="M12">
            <v>61</v>
          </cell>
        </row>
        <row r="14">
          <cell r="C14">
            <v>31</v>
          </cell>
          <cell r="D14">
            <v>35</v>
          </cell>
          <cell r="E14">
            <v>23</v>
          </cell>
          <cell r="F14">
            <v>13</v>
          </cell>
          <cell r="G14">
            <v>23</v>
          </cell>
          <cell r="H14">
            <v>20</v>
          </cell>
          <cell r="I14">
            <v>23</v>
          </cell>
          <cell r="J14">
            <v>19</v>
          </cell>
          <cell r="K14">
            <v>25</v>
          </cell>
          <cell r="L14">
            <v>42</v>
          </cell>
          <cell r="M14">
            <v>19</v>
          </cell>
        </row>
        <row r="15">
          <cell r="C15">
            <v>26</v>
          </cell>
          <cell r="D15">
            <v>43</v>
          </cell>
          <cell r="E15">
            <v>19</v>
          </cell>
          <cell r="F15">
            <v>14</v>
          </cell>
          <cell r="G15">
            <v>43</v>
          </cell>
          <cell r="H15">
            <v>27</v>
          </cell>
          <cell r="I15">
            <v>27</v>
          </cell>
          <cell r="J15">
            <v>17</v>
          </cell>
          <cell r="K15">
            <v>32</v>
          </cell>
          <cell r="L15">
            <v>18</v>
          </cell>
          <cell r="M15">
            <v>31</v>
          </cell>
        </row>
        <row r="16">
          <cell r="C16">
            <v>10</v>
          </cell>
          <cell r="D16">
            <v>11</v>
          </cell>
          <cell r="E16">
            <v>11</v>
          </cell>
          <cell r="F16">
            <v>5</v>
          </cell>
          <cell r="G16">
            <v>11</v>
          </cell>
          <cell r="H16">
            <v>8</v>
          </cell>
          <cell r="I16">
            <v>16</v>
          </cell>
          <cell r="J16">
            <v>27</v>
          </cell>
          <cell r="K16">
            <v>19</v>
          </cell>
          <cell r="L16">
            <v>16</v>
          </cell>
          <cell r="M16">
            <v>6</v>
          </cell>
        </row>
        <row r="17">
          <cell r="C17">
            <v>55</v>
          </cell>
          <cell r="D17">
            <v>48</v>
          </cell>
          <cell r="E17">
            <v>45</v>
          </cell>
          <cell r="F17">
            <v>25</v>
          </cell>
          <cell r="G17">
            <v>44</v>
          </cell>
          <cell r="H17">
            <v>50</v>
          </cell>
          <cell r="I17">
            <v>52</v>
          </cell>
          <cell r="J17">
            <v>38</v>
          </cell>
          <cell r="K17">
            <v>55</v>
          </cell>
          <cell r="L17">
            <v>38</v>
          </cell>
          <cell r="M17">
            <v>45</v>
          </cell>
        </row>
        <row r="18">
          <cell r="C18">
            <v>47</v>
          </cell>
          <cell r="D18">
            <v>32</v>
          </cell>
          <cell r="E18">
            <v>33</v>
          </cell>
          <cell r="F18">
            <v>8</v>
          </cell>
          <cell r="G18">
            <v>12</v>
          </cell>
          <cell r="H18">
            <v>14</v>
          </cell>
          <cell r="I18">
            <v>24</v>
          </cell>
          <cell r="J18">
            <v>26</v>
          </cell>
          <cell r="K18">
            <v>41</v>
          </cell>
          <cell r="L18">
            <v>17</v>
          </cell>
          <cell r="M18">
            <v>18</v>
          </cell>
        </row>
        <row r="19">
          <cell r="C19">
            <v>22</v>
          </cell>
          <cell r="D19">
            <v>28</v>
          </cell>
          <cell r="E19">
            <v>15</v>
          </cell>
          <cell r="F19">
            <v>7</v>
          </cell>
          <cell r="G19">
            <v>8</v>
          </cell>
          <cell r="H19">
            <v>22</v>
          </cell>
          <cell r="I19">
            <v>34</v>
          </cell>
          <cell r="J19">
            <v>20</v>
          </cell>
          <cell r="K19">
            <v>37</v>
          </cell>
          <cell r="L19">
            <v>45</v>
          </cell>
          <cell r="M19">
            <v>24</v>
          </cell>
        </row>
        <row r="20">
          <cell r="C20">
            <v>22</v>
          </cell>
          <cell r="D20">
            <v>25</v>
          </cell>
          <cell r="E20">
            <v>13</v>
          </cell>
          <cell r="F20">
            <v>14</v>
          </cell>
          <cell r="G20">
            <v>14</v>
          </cell>
          <cell r="H20">
            <v>16</v>
          </cell>
          <cell r="I20">
            <v>28</v>
          </cell>
          <cell r="J20">
            <v>24</v>
          </cell>
          <cell r="K20">
            <v>29</v>
          </cell>
          <cell r="L20">
            <v>20</v>
          </cell>
          <cell r="M20">
            <v>24</v>
          </cell>
        </row>
        <row r="21">
          <cell r="C21">
            <v>27</v>
          </cell>
          <cell r="D21">
            <v>24</v>
          </cell>
          <cell r="E21">
            <v>19</v>
          </cell>
          <cell r="F21">
            <v>15</v>
          </cell>
          <cell r="G21">
            <v>18</v>
          </cell>
          <cell r="H21">
            <v>33</v>
          </cell>
          <cell r="I21">
            <v>26</v>
          </cell>
          <cell r="J21">
            <v>23</v>
          </cell>
          <cell r="K21">
            <v>46</v>
          </cell>
          <cell r="L21">
            <v>29</v>
          </cell>
          <cell r="M21">
            <v>28</v>
          </cell>
        </row>
        <row r="22">
          <cell r="C22">
            <v>44</v>
          </cell>
          <cell r="D22">
            <v>44</v>
          </cell>
          <cell r="E22">
            <v>21</v>
          </cell>
          <cell r="F22">
            <v>13</v>
          </cell>
          <cell r="G22">
            <v>19</v>
          </cell>
          <cell r="H22">
            <v>29</v>
          </cell>
          <cell r="I22">
            <v>29</v>
          </cell>
          <cell r="J22">
            <v>47</v>
          </cell>
          <cell r="K22">
            <v>40</v>
          </cell>
          <cell r="L22">
            <v>32</v>
          </cell>
          <cell r="M22">
            <v>29</v>
          </cell>
        </row>
        <row r="23">
          <cell r="C23">
            <v>72</v>
          </cell>
          <cell r="D23">
            <v>94</v>
          </cell>
          <cell r="E23">
            <v>66</v>
          </cell>
          <cell r="F23">
            <v>26</v>
          </cell>
          <cell r="G23">
            <v>20</v>
          </cell>
          <cell r="H23">
            <v>53</v>
          </cell>
          <cell r="I23">
            <v>64</v>
          </cell>
          <cell r="J23">
            <v>50</v>
          </cell>
          <cell r="K23">
            <v>56</v>
          </cell>
          <cell r="L23">
            <v>94</v>
          </cell>
          <cell r="M23">
            <v>80</v>
          </cell>
        </row>
        <row r="24">
          <cell r="C24">
            <v>36</v>
          </cell>
          <cell r="D24">
            <v>42</v>
          </cell>
          <cell r="E24">
            <v>23</v>
          </cell>
          <cell r="F24">
            <v>25</v>
          </cell>
          <cell r="G24">
            <v>43</v>
          </cell>
          <cell r="H24">
            <v>36</v>
          </cell>
          <cell r="I24">
            <v>39</v>
          </cell>
          <cell r="J24">
            <v>23</v>
          </cell>
          <cell r="K24">
            <v>55</v>
          </cell>
          <cell r="L24">
            <v>38</v>
          </cell>
          <cell r="M24">
            <v>45</v>
          </cell>
        </row>
        <row r="25">
          <cell r="C25">
            <v>9</v>
          </cell>
          <cell r="D25">
            <v>14</v>
          </cell>
          <cell r="E25">
            <v>14</v>
          </cell>
          <cell r="F25">
            <v>8</v>
          </cell>
          <cell r="G25">
            <v>7</v>
          </cell>
          <cell r="H25">
            <v>4</v>
          </cell>
          <cell r="I25">
            <v>12</v>
          </cell>
          <cell r="J25">
            <v>8</v>
          </cell>
          <cell r="K25">
            <v>20</v>
          </cell>
          <cell r="L25">
            <v>15</v>
          </cell>
          <cell r="M25">
            <v>20</v>
          </cell>
        </row>
        <row r="26">
          <cell r="C26">
            <v>13</v>
          </cell>
          <cell r="D26">
            <v>10</v>
          </cell>
          <cell r="E26">
            <v>14</v>
          </cell>
          <cell r="F26">
            <v>9</v>
          </cell>
          <cell r="G26">
            <v>6</v>
          </cell>
          <cell r="H26">
            <v>18</v>
          </cell>
          <cell r="I26">
            <v>23</v>
          </cell>
          <cell r="J26">
            <v>10</v>
          </cell>
          <cell r="K26">
            <v>14</v>
          </cell>
          <cell r="L26">
            <v>13</v>
          </cell>
          <cell r="M26">
            <v>10</v>
          </cell>
        </row>
        <row r="28">
          <cell r="C28">
            <v>35</v>
          </cell>
          <cell r="D28">
            <v>41</v>
          </cell>
          <cell r="E28">
            <v>25</v>
          </cell>
          <cell r="F28">
            <v>21</v>
          </cell>
          <cell r="G28">
            <v>27</v>
          </cell>
          <cell r="H28">
            <v>35</v>
          </cell>
          <cell r="I28">
            <v>44</v>
          </cell>
          <cell r="J28">
            <v>24</v>
          </cell>
          <cell r="K28">
            <v>65</v>
          </cell>
          <cell r="L28">
            <v>41</v>
          </cell>
          <cell r="M28">
            <v>46</v>
          </cell>
        </row>
        <row r="29">
          <cell r="C29">
            <v>38</v>
          </cell>
          <cell r="D29">
            <v>45</v>
          </cell>
          <cell r="E29">
            <v>27</v>
          </cell>
          <cell r="F29">
            <v>15</v>
          </cell>
          <cell r="G29">
            <v>35</v>
          </cell>
          <cell r="H29">
            <v>30</v>
          </cell>
          <cell r="I29">
            <v>47</v>
          </cell>
          <cell r="J29">
            <v>35</v>
          </cell>
          <cell r="K29">
            <v>45</v>
          </cell>
          <cell r="L29">
            <v>34</v>
          </cell>
          <cell r="M29">
            <v>36</v>
          </cell>
        </row>
        <row r="30">
          <cell r="C30">
            <v>23</v>
          </cell>
          <cell r="D30">
            <v>42</v>
          </cell>
          <cell r="E30">
            <v>31</v>
          </cell>
          <cell r="F30">
            <v>8</v>
          </cell>
          <cell r="G30">
            <v>36</v>
          </cell>
          <cell r="H30">
            <v>42</v>
          </cell>
          <cell r="I30">
            <v>43</v>
          </cell>
          <cell r="J30">
            <v>25</v>
          </cell>
          <cell r="K30">
            <v>53</v>
          </cell>
          <cell r="L30">
            <v>39</v>
          </cell>
          <cell r="M30">
            <v>30</v>
          </cell>
        </row>
        <row r="31">
          <cell r="C31">
            <v>54</v>
          </cell>
          <cell r="D31">
            <v>68</v>
          </cell>
          <cell r="E31">
            <v>33</v>
          </cell>
          <cell r="F31">
            <v>20</v>
          </cell>
          <cell r="G31">
            <v>27</v>
          </cell>
          <cell r="H31">
            <v>22</v>
          </cell>
          <cell r="I31">
            <v>38</v>
          </cell>
          <cell r="J31">
            <v>28</v>
          </cell>
          <cell r="K31">
            <v>37</v>
          </cell>
          <cell r="L31">
            <v>30</v>
          </cell>
          <cell r="M31">
            <v>35</v>
          </cell>
        </row>
        <row r="32">
          <cell r="C32">
            <v>34</v>
          </cell>
          <cell r="D32">
            <v>27</v>
          </cell>
          <cell r="E32">
            <v>24</v>
          </cell>
          <cell r="F32">
            <v>10</v>
          </cell>
          <cell r="G32">
            <v>15</v>
          </cell>
          <cell r="H32">
            <v>11</v>
          </cell>
          <cell r="I32">
            <v>17</v>
          </cell>
          <cell r="J32">
            <v>30</v>
          </cell>
          <cell r="K32">
            <v>32</v>
          </cell>
          <cell r="L32">
            <v>23</v>
          </cell>
          <cell r="M32">
            <v>32</v>
          </cell>
        </row>
        <row r="33">
          <cell r="C33">
            <v>21</v>
          </cell>
          <cell r="D33">
            <v>28</v>
          </cell>
          <cell r="E33">
            <v>27</v>
          </cell>
          <cell r="F33">
            <v>6</v>
          </cell>
          <cell r="G33">
            <v>21</v>
          </cell>
          <cell r="H33">
            <v>11</v>
          </cell>
          <cell r="I33">
            <v>19</v>
          </cell>
          <cell r="J33">
            <v>23</v>
          </cell>
          <cell r="K33">
            <v>25</v>
          </cell>
          <cell r="L33">
            <v>40</v>
          </cell>
          <cell r="M33">
            <v>22</v>
          </cell>
        </row>
        <row r="34">
          <cell r="C34">
            <v>208</v>
          </cell>
          <cell r="D34">
            <v>188</v>
          </cell>
          <cell r="E34">
            <v>85</v>
          </cell>
          <cell r="F34">
            <v>2</v>
          </cell>
          <cell r="G34">
            <v>16</v>
          </cell>
          <cell r="H34">
            <v>28</v>
          </cell>
          <cell r="I34">
            <v>95</v>
          </cell>
          <cell r="J34">
            <v>71</v>
          </cell>
          <cell r="K34">
            <v>75</v>
          </cell>
          <cell r="L34">
            <v>108</v>
          </cell>
          <cell r="M34">
            <v>46</v>
          </cell>
        </row>
        <row r="35">
          <cell r="C35">
            <v>12</v>
          </cell>
          <cell r="D35">
            <v>24</v>
          </cell>
          <cell r="E35">
            <v>16</v>
          </cell>
          <cell r="F35">
            <v>14</v>
          </cell>
          <cell r="G35">
            <v>14</v>
          </cell>
          <cell r="H35">
            <v>14</v>
          </cell>
          <cell r="I35">
            <v>14</v>
          </cell>
          <cell r="J35">
            <v>27</v>
          </cell>
          <cell r="K35">
            <v>19</v>
          </cell>
          <cell r="L35">
            <v>18</v>
          </cell>
          <cell r="M35">
            <v>24</v>
          </cell>
        </row>
        <row r="36">
          <cell r="C36">
            <v>49</v>
          </cell>
          <cell r="D36">
            <v>51</v>
          </cell>
          <cell r="E36">
            <v>55</v>
          </cell>
          <cell r="F36">
            <v>18</v>
          </cell>
          <cell r="G36">
            <v>38</v>
          </cell>
          <cell r="H36">
            <v>48</v>
          </cell>
          <cell r="I36">
            <v>53</v>
          </cell>
          <cell r="J36">
            <v>41</v>
          </cell>
          <cell r="K36">
            <v>41</v>
          </cell>
          <cell r="L36">
            <v>53</v>
          </cell>
          <cell r="M36">
            <v>46</v>
          </cell>
        </row>
        <row r="37">
          <cell r="C37">
            <v>27</v>
          </cell>
          <cell r="D37">
            <v>26</v>
          </cell>
          <cell r="E37">
            <v>23</v>
          </cell>
          <cell r="F37">
            <v>5</v>
          </cell>
          <cell r="G37">
            <v>20</v>
          </cell>
          <cell r="H37">
            <v>13</v>
          </cell>
          <cell r="I37">
            <v>17</v>
          </cell>
          <cell r="J37">
            <v>16</v>
          </cell>
          <cell r="K37">
            <v>19</v>
          </cell>
          <cell r="L37">
            <v>28</v>
          </cell>
          <cell r="M37">
            <v>19</v>
          </cell>
        </row>
        <row r="38">
          <cell r="C38">
            <v>44</v>
          </cell>
          <cell r="D38">
            <v>49</v>
          </cell>
          <cell r="E38">
            <v>19</v>
          </cell>
          <cell r="F38">
            <v>14</v>
          </cell>
          <cell r="G38">
            <v>26</v>
          </cell>
          <cell r="H38">
            <v>26</v>
          </cell>
          <cell r="I38">
            <v>38</v>
          </cell>
          <cell r="J38">
            <v>33</v>
          </cell>
          <cell r="K38">
            <v>49</v>
          </cell>
          <cell r="L38">
            <v>41</v>
          </cell>
          <cell r="M38">
            <v>36</v>
          </cell>
        </row>
        <row r="39">
          <cell r="C39">
            <v>39</v>
          </cell>
          <cell r="D39">
            <v>46</v>
          </cell>
          <cell r="E39">
            <v>34</v>
          </cell>
          <cell r="F39">
            <v>10</v>
          </cell>
          <cell r="G39">
            <v>22</v>
          </cell>
          <cell r="H39">
            <v>28</v>
          </cell>
          <cell r="I39">
            <v>48</v>
          </cell>
          <cell r="J39">
            <v>33</v>
          </cell>
          <cell r="K39">
            <v>52</v>
          </cell>
          <cell r="L39">
            <v>58</v>
          </cell>
          <cell r="M39">
            <v>49</v>
          </cell>
        </row>
        <row r="40">
          <cell r="C40">
            <v>43</v>
          </cell>
          <cell r="D40">
            <v>61</v>
          </cell>
          <cell r="E40">
            <v>38</v>
          </cell>
          <cell r="F40">
            <v>1</v>
          </cell>
          <cell r="G40">
            <v>30</v>
          </cell>
          <cell r="H40">
            <v>28</v>
          </cell>
          <cell r="I40">
            <v>44</v>
          </cell>
          <cell r="J40">
            <v>19</v>
          </cell>
          <cell r="K40">
            <v>28</v>
          </cell>
          <cell r="L40">
            <v>28</v>
          </cell>
          <cell r="M40">
            <v>71</v>
          </cell>
        </row>
      </sheetData>
      <sheetData sheetId="3">
        <row r="4">
          <cell r="C4">
            <v>17</v>
          </cell>
          <cell r="M4">
            <v>13</v>
          </cell>
        </row>
        <row r="5">
          <cell r="M5">
            <v>0</v>
          </cell>
        </row>
        <row r="6">
          <cell r="M6">
            <v>3</v>
          </cell>
        </row>
        <row r="7">
          <cell r="M7">
            <v>16</v>
          </cell>
        </row>
        <row r="8">
          <cell r="M8">
            <v>12</v>
          </cell>
        </row>
        <row r="10">
          <cell r="M10">
            <v>14</v>
          </cell>
        </row>
        <row r="11">
          <cell r="M11">
            <v>21</v>
          </cell>
        </row>
        <row r="12">
          <cell r="M12">
            <v>23</v>
          </cell>
        </row>
        <row r="14">
          <cell r="M14">
            <v>23</v>
          </cell>
        </row>
        <row r="15">
          <cell r="M15">
            <v>13</v>
          </cell>
        </row>
        <row r="16">
          <cell r="M16">
            <v>17</v>
          </cell>
        </row>
        <row r="17">
          <cell r="M17">
            <v>12</v>
          </cell>
        </row>
        <row r="18">
          <cell r="M18">
            <v>12</v>
          </cell>
        </row>
        <row r="19">
          <cell r="M19">
            <v>18</v>
          </cell>
        </row>
        <row r="20">
          <cell r="M20">
            <v>20</v>
          </cell>
        </row>
        <row r="21">
          <cell r="M21">
            <v>20</v>
          </cell>
        </row>
        <row r="22">
          <cell r="M22">
            <v>13</v>
          </cell>
        </row>
        <row r="23">
          <cell r="M23">
            <v>6</v>
          </cell>
        </row>
        <row r="24">
          <cell r="M24">
            <v>29</v>
          </cell>
        </row>
        <row r="25">
          <cell r="M25">
            <v>7</v>
          </cell>
        </row>
        <row r="26">
          <cell r="M26">
            <v>12</v>
          </cell>
        </row>
        <row r="28">
          <cell r="M28">
            <v>15</v>
          </cell>
        </row>
        <row r="29">
          <cell r="M29">
            <v>16</v>
          </cell>
        </row>
        <row r="30">
          <cell r="M30">
            <v>10</v>
          </cell>
        </row>
        <row r="31">
          <cell r="M31">
            <v>21</v>
          </cell>
        </row>
        <row r="32">
          <cell r="M32">
            <v>38</v>
          </cell>
        </row>
        <row r="33">
          <cell r="M33">
            <v>28</v>
          </cell>
        </row>
        <row r="35">
          <cell r="M35">
            <v>15</v>
          </cell>
        </row>
        <row r="36">
          <cell r="M36">
            <v>19</v>
          </cell>
        </row>
        <row r="37">
          <cell r="M37">
            <v>7</v>
          </cell>
        </row>
        <row r="38">
          <cell r="M38">
            <v>12</v>
          </cell>
        </row>
        <row r="39">
          <cell r="M39">
            <v>8</v>
          </cell>
        </row>
        <row r="40">
          <cell r="M40">
            <v>27</v>
          </cell>
        </row>
      </sheetData>
      <sheetData sheetId="4">
        <row r="4">
          <cell r="C4">
            <v>0</v>
          </cell>
          <cell r="M4">
            <v>1</v>
          </cell>
        </row>
        <row r="5">
          <cell r="M5">
            <v>0</v>
          </cell>
        </row>
        <row r="6">
          <cell r="M6">
            <v>0</v>
          </cell>
        </row>
        <row r="7">
          <cell r="M7">
            <v>0</v>
          </cell>
        </row>
        <row r="8">
          <cell r="M8">
            <v>12</v>
          </cell>
        </row>
        <row r="10">
          <cell r="M10">
            <v>0</v>
          </cell>
        </row>
        <row r="11">
          <cell r="M11">
            <v>0</v>
          </cell>
        </row>
        <row r="12">
          <cell r="M12">
            <v>4</v>
          </cell>
        </row>
        <row r="14">
          <cell r="M14">
            <v>3</v>
          </cell>
        </row>
        <row r="15">
          <cell r="M15">
            <v>3</v>
          </cell>
        </row>
        <row r="16">
          <cell r="M16">
            <v>0</v>
          </cell>
        </row>
        <row r="17">
          <cell r="M17">
            <v>3</v>
          </cell>
        </row>
        <row r="18">
          <cell r="M18">
            <v>0</v>
          </cell>
        </row>
        <row r="19">
          <cell r="M19">
            <v>3</v>
          </cell>
        </row>
        <row r="20">
          <cell r="M20">
            <v>2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2</v>
          </cell>
        </row>
        <row r="24">
          <cell r="M24">
            <v>7</v>
          </cell>
        </row>
        <row r="26">
          <cell r="I26">
            <v>1</v>
          </cell>
          <cell r="J26">
            <v>1</v>
          </cell>
          <cell r="K26">
            <v>0</v>
          </cell>
          <cell r="L26">
            <v>0</v>
          </cell>
          <cell r="M26">
            <v>1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M28">
            <v>0</v>
          </cell>
        </row>
        <row r="29">
          <cell r="M29">
            <v>4</v>
          </cell>
        </row>
        <row r="30">
          <cell r="M30">
            <v>4</v>
          </cell>
        </row>
        <row r="31">
          <cell r="M31">
            <v>2</v>
          </cell>
        </row>
        <row r="32">
          <cell r="M32">
            <v>1</v>
          </cell>
        </row>
        <row r="33">
          <cell r="M33">
            <v>4</v>
          </cell>
        </row>
        <row r="35">
          <cell r="M35">
            <v>1</v>
          </cell>
        </row>
        <row r="36">
          <cell r="M36">
            <v>6</v>
          </cell>
        </row>
        <row r="37">
          <cell r="M37">
            <v>1</v>
          </cell>
        </row>
        <row r="38">
          <cell r="M38">
            <v>4</v>
          </cell>
        </row>
        <row r="39">
          <cell r="M39">
            <v>2</v>
          </cell>
        </row>
        <row r="40">
          <cell r="M40">
            <v>3</v>
          </cell>
        </row>
      </sheetData>
      <sheetData sheetId="5">
        <row r="4">
          <cell r="C4">
            <v>45</v>
          </cell>
          <cell r="M4">
            <v>53</v>
          </cell>
        </row>
        <row r="5">
          <cell r="M5">
            <v>0</v>
          </cell>
        </row>
        <row r="6">
          <cell r="M6">
            <v>16</v>
          </cell>
        </row>
        <row r="7">
          <cell r="M7">
            <v>56</v>
          </cell>
        </row>
        <row r="8">
          <cell r="M8">
            <v>54</v>
          </cell>
        </row>
        <row r="10">
          <cell r="M10">
            <v>48</v>
          </cell>
        </row>
        <row r="11">
          <cell r="M11">
            <v>104</v>
          </cell>
        </row>
        <row r="12">
          <cell r="M12">
            <v>87</v>
          </cell>
        </row>
        <row r="14">
          <cell r="M14">
            <v>37</v>
          </cell>
        </row>
        <row r="15">
          <cell r="M15">
            <v>36</v>
          </cell>
        </row>
        <row r="16">
          <cell r="M16">
            <v>47</v>
          </cell>
        </row>
        <row r="17">
          <cell r="M17">
            <v>35</v>
          </cell>
        </row>
        <row r="18">
          <cell r="M18">
            <v>20</v>
          </cell>
        </row>
        <row r="19">
          <cell r="M19">
            <v>98</v>
          </cell>
        </row>
        <row r="20">
          <cell r="M20">
            <v>36</v>
          </cell>
        </row>
        <row r="21">
          <cell r="M21">
            <v>39</v>
          </cell>
        </row>
        <row r="22">
          <cell r="M22">
            <v>39</v>
          </cell>
        </row>
        <row r="23">
          <cell r="M23">
            <v>37</v>
          </cell>
        </row>
        <row r="24">
          <cell r="M24">
            <v>56</v>
          </cell>
        </row>
        <row r="25">
          <cell r="M25">
            <v>14</v>
          </cell>
        </row>
        <row r="26">
          <cell r="M26">
            <v>15</v>
          </cell>
        </row>
        <row r="28">
          <cell r="M28">
            <v>37</v>
          </cell>
        </row>
        <row r="29">
          <cell r="M29">
            <v>52</v>
          </cell>
        </row>
        <row r="30">
          <cell r="M30">
            <v>23</v>
          </cell>
        </row>
        <row r="31">
          <cell r="M31">
            <v>37</v>
          </cell>
        </row>
        <row r="32">
          <cell r="M32">
            <v>71</v>
          </cell>
        </row>
        <row r="33">
          <cell r="M33">
            <v>98</v>
          </cell>
        </row>
        <row r="35">
          <cell r="M35">
            <v>32</v>
          </cell>
        </row>
        <row r="36">
          <cell r="M36">
            <v>55</v>
          </cell>
        </row>
        <row r="37">
          <cell r="M37">
            <v>20</v>
          </cell>
        </row>
        <row r="38">
          <cell r="M38">
            <v>37</v>
          </cell>
        </row>
        <row r="39">
          <cell r="M39">
            <v>55</v>
          </cell>
        </row>
        <row r="40">
          <cell r="M40">
            <v>48</v>
          </cell>
        </row>
      </sheetData>
      <sheetData sheetId="6">
        <row r="4">
          <cell r="C4">
            <v>13</v>
          </cell>
          <cell r="M4">
            <v>3</v>
          </cell>
        </row>
        <row r="5">
          <cell r="M5">
            <v>0</v>
          </cell>
        </row>
        <row r="6">
          <cell r="M6">
            <v>0</v>
          </cell>
        </row>
        <row r="7">
          <cell r="M7">
            <v>0</v>
          </cell>
        </row>
        <row r="8">
          <cell r="M8">
            <v>0</v>
          </cell>
        </row>
        <row r="10">
          <cell r="M10">
            <v>0</v>
          </cell>
        </row>
        <row r="11">
          <cell r="M11">
            <v>0</v>
          </cell>
        </row>
        <row r="12">
          <cell r="M12">
            <v>0</v>
          </cell>
        </row>
        <row r="14">
          <cell r="M14">
            <v>0</v>
          </cell>
        </row>
        <row r="15">
          <cell r="M15">
            <v>5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>
            <v>24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0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0</v>
          </cell>
        </row>
        <row r="28">
          <cell r="M28">
            <v>25</v>
          </cell>
        </row>
        <row r="29">
          <cell r="M29">
            <v>0</v>
          </cell>
        </row>
        <row r="30">
          <cell r="M30">
            <v>0</v>
          </cell>
        </row>
        <row r="31">
          <cell r="M31">
            <v>0</v>
          </cell>
        </row>
        <row r="32">
          <cell r="M32">
            <v>0</v>
          </cell>
        </row>
        <row r="33">
          <cell r="M33">
            <v>0</v>
          </cell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  <row r="39">
          <cell r="M39">
            <v>0</v>
          </cell>
        </row>
        <row r="40">
          <cell r="M40">
            <v>0</v>
          </cell>
        </row>
      </sheetData>
      <sheetData sheetId="7">
        <row r="4">
          <cell r="C4">
            <v>44</v>
          </cell>
          <cell r="M4">
            <v>22</v>
          </cell>
        </row>
        <row r="5">
          <cell r="M5">
            <v>0</v>
          </cell>
        </row>
        <row r="6">
          <cell r="M6">
            <v>0</v>
          </cell>
        </row>
        <row r="7">
          <cell r="M7">
            <v>0</v>
          </cell>
        </row>
        <row r="8">
          <cell r="M8">
            <v>0</v>
          </cell>
        </row>
        <row r="10">
          <cell r="M10">
            <v>0</v>
          </cell>
        </row>
        <row r="11">
          <cell r="M11">
            <v>0</v>
          </cell>
        </row>
        <row r="12">
          <cell r="M12">
            <v>0</v>
          </cell>
        </row>
        <row r="14">
          <cell r="M14">
            <v>0</v>
          </cell>
        </row>
        <row r="15">
          <cell r="M15">
            <v>12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>
            <v>16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0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0</v>
          </cell>
        </row>
        <row r="28">
          <cell r="M28">
            <v>52</v>
          </cell>
        </row>
        <row r="29">
          <cell r="M29">
            <v>0</v>
          </cell>
        </row>
        <row r="30">
          <cell r="M30">
            <v>0</v>
          </cell>
        </row>
        <row r="31">
          <cell r="M31">
            <v>0</v>
          </cell>
        </row>
        <row r="32">
          <cell r="M32">
            <v>0</v>
          </cell>
        </row>
        <row r="33">
          <cell r="M33">
            <v>0</v>
          </cell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  <row r="39">
          <cell r="M39">
            <v>0</v>
          </cell>
        </row>
        <row r="40">
          <cell r="M40">
            <v>0</v>
          </cell>
        </row>
      </sheetData>
      <sheetData sheetId="8">
        <row r="4">
          <cell r="C4">
            <v>24</v>
          </cell>
          <cell r="D4">
            <v>20</v>
          </cell>
          <cell r="E4">
            <v>21</v>
          </cell>
          <cell r="F4">
            <v>22</v>
          </cell>
          <cell r="G4">
            <v>23</v>
          </cell>
          <cell r="H4">
            <v>6</v>
          </cell>
          <cell r="I4">
            <v>2</v>
          </cell>
          <cell r="J4">
            <v>2</v>
          </cell>
          <cell r="K4">
            <v>2</v>
          </cell>
          <cell r="L4">
            <v>1</v>
          </cell>
          <cell r="M4">
            <v>24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0</v>
          </cell>
        </row>
        <row r="6">
          <cell r="C6">
            <v>3</v>
          </cell>
          <cell r="D6">
            <v>8</v>
          </cell>
          <cell r="E6">
            <v>2</v>
          </cell>
          <cell r="F6">
            <v>10</v>
          </cell>
          <cell r="G6">
            <v>21</v>
          </cell>
          <cell r="H6">
            <v>20</v>
          </cell>
          <cell r="I6">
            <v>16</v>
          </cell>
          <cell r="J6">
            <v>13</v>
          </cell>
          <cell r="K6">
            <v>9</v>
          </cell>
          <cell r="L6">
            <v>39</v>
          </cell>
          <cell r="M6">
            <v>27</v>
          </cell>
        </row>
        <row r="7">
          <cell r="C7">
            <v>16</v>
          </cell>
          <cell r="D7">
            <v>10</v>
          </cell>
          <cell r="E7">
            <v>4</v>
          </cell>
          <cell r="F7">
            <v>3</v>
          </cell>
          <cell r="G7">
            <v>18</v>
          </cell>
          <cell r="H7">
            <v>12</v>
          </cell>
          <cell r="I7">
            <v>10</v>
          </cell>
          <cell r="J7">
            <v>3</v>
          </cell>
          <cell r="K7">
            <v>19</v>
          </cell>
          <cell r="L7">
            <v>10</v>
          </cell>
          <cell r="M7">
            <v>11</v>
          </cell>
        </row>
        <row r="8">
          <cell r="C8">
            <v>9</v>
          </cell>
          <cell r="D8">
            <v>15</v>
          </cell>
          <cell r="E8">
            <v>10</v>
          </cell>
          <cell r="F8">
            <v>6</v>
          </cell>
          <cell r="G8">
            <v>8</v>
          </cell>
          <cell r="H8">
            <v>11</v>
          </cell>
          <cell r="I8">
            <v>10</v>
          </cell>
          <cell r="J8">
            <v>4</v>
          </cell>
          <cell r="K8">
            <v>2</v>
          </cell>
          <cell r="L8">
            <v>13</v>
          </cell>
          <cell r="M8">
            <v>10</v>
          </cell>
        </row>
        <row r="10">
          <cell r="C10">
            <v>10</v>
          </cell>
          <cell r="D10">
            <v>9</v>
          </cell>
          <cell r="E10">
            <v>20</v>
          </cell>
          <cell r="F10">
            <v>8</v>
          </cell>
          <cell r="G10">
            <v>10</v>
          </cell>
          <cell r="H10">
            <v>21</v>
          </cell>
          <cell r="I10">
            <v>11</v>
          </cell>
          <cell r="J10">
            <v>8</v>
          </cell>
          <cell r="K10">
            <v>10</v>
          </cell>
          <cell r="L10">
            <v>15</v>
          </cell>
          <cell r="M10">
            <v>10</v>
          </cell>
        </row>
        <row r="11">
          <cell r="C11">
            <v>37</v>
          </cell>
          <cell r="D11">
            <v>24</v>
          </cell>
          <cell r="E11">
            <v>16</v>
          </cell>
          <cell r="F11">
            <v>3</v>
          </cell>
          <cell r="G11">
            <v>20</v>
          </cell>
          <cell r="H11">
            <v>38</v>
          </cell>
          <cell r="I11">
            <v>22</v>
          </cell>
          <cell r="J11">
            <v>11</v>
          </cell>
          <cell r="K11">
            <v>21</v>
          </cell>
          <cell r="L11">
            <v>4</v>
          </cell>
          <cell r="M11">
            <v>10</v>
          </cell>
        </row>
        <row r="12">
          <cell r="C12">
            <v>27</v>
          </cell>
          <cell r="D12">
            <v>13</v>
          </cell>
          <cell r="E12">
            <v>15</v>
          </cell>
          <cell r="F12">
            <v>11</v>
          </cell>
          <cell r="G12">
            <v>61</v>
          </cell>
          <cell r="H12">
            <v>31</v>
          </cell>
          <cell r="I12">
            <v>24</v>
          </cell>
          <cell r="J12">
            <v>10</v>
          </cell>
          <cell r="K12">
            <v>44</v>
          </cell>
          <cell r="L12">
            <v>13</v>
          </cell>
          <cell r="M12">
            <v>22</v>
          </cell>
        </row>
        <row r="14">
          <cell r="C14">
            <v>14</v>
          </cell>
          <cell r="D14">
            <v>18</v>
          </cell>
          <cell r="E14">
            <v>20</v>
          </cell>
          <cell r="F14">
            <v>2</v>
          </cell>
          <cell r="G14">
            <v>22</v>
          </cell>
          <cell r="H14">
            <v>27</v>
          </cell>
          <cell r="I14">
            <v>8</v>
          </cell>
          <cell r="J14">
            <v>12</v>
          </cell>
          <cell r="K14">
            <v>1</v>
          </cell>
          <cell r="L14">
            <v>9</v>
          </cell>
          <cell r="M14">
            <v>11</v>
          </cell>
        </row>
        <row r="15">
          <cell r="C15">
            <v>9</v>
          </cell>
          <cell r="D15">
            <v>23</v>
          </cell>
          <cell r="E15">
            <v>10</v>
          </cell>
          <cell r="F15">
            <v>21</v>
          </cell>
          <cell r="G15">
            <v>10</v>
          </cell>
          <cell r="H15">
            <v>8</v>
          </cell>
          <cell r="I15">
            <v>11</v>
          </cell>
          <cell r="J15">
            <v>1</v>
          </cell>
          <cell r="K15">
            <v>4</v>
          </cell>
          <cell r="L15">
            <v>9</v>
          </cell>
          <cell r="M15">
            <v>15</v>
          </cell>
        </row>
        <row r="16">
          <cell r="C16">
            <v>11</v>
          </cell>
          <cell r="D16">
            <v>9</v>
          </cell>
          <cell r="E16">
            <v>24</v>
          </cell>
          <cell r="F16">
            <v>16</v>
          </cell>
          <cell r="G16">
            <v>4</v>
          </cell>
          <cell r="H16">
            <v>13</v>
          </cell>
          <cell r="I16">
            <v>16</v>
          </cell>
          <cell r="J16">
            <v>5</v>
          </cell>
          <cell r="K16">
            <v>8</v>
          </cell>
          <cell r="L16">
            <v>8</v>
          </cell>
          <cell r="M16">
            <v>8</v>
          </cell>
        </row>
        <row r="17">
          <cell r="C17">
            <v>18</v>
          </cell>
          <cell r="D17">
            <v>26</v>
          </cell>
          <cell r="E17">
            <v>23</v>
          </cell>
          <cell r="F17">
            <v>20</v>
          </cell>
          <cell r="G17">
            <v>23</v>
          </cell>
          <cell r="H17">
            <v>14</v>
          </cell>
          <cell r="I17">
            <v>15</v>
          </cell>
          <cell r="J17">
            <v>11</v>
          </cell>
          <cell r="K17">
            <v>18</v>
          </cell>
          <cell r="L17">
            <v>29</v>
          </cell>
          <cell r="M17">
            <v>20</v>
          </cell>
        </row>
        <row r="18">
          <cell r="C18">
            <v>33</v>
          </cell>
          <cell r="D18">
            <v>18</v>
          </cell>
          <cell r="E18">
            <v>25</v>
          </cell>
          <cell r="F18">
            <v>2</v>
          </cell>
          <cell r="G18">
            <v>11</v>
          </cell>
          <cell r="H18">
            <v>17</v>
          </cell>
          <cell r="I18">
            <v>18</v>
          </cell>
          <cell r="J18">
            <v>11</v>
          </cell>
          <cell r="K18">
            <v>19</v>
          </cell>
          <cell r="L18">
            <v>3</v>
          </cell>
          <cell r="M18">
            <v>18</v>
          </cell>
        </row>
        <row r="19">
          <cell r="C19">
            <v>6</v>
          </cell>
          <cell r="D19">
            <v>19</v>
          </cell>
          <cell r="E19">
            <v>23</v>
          </cell>
          <cell r="F19">
            <v>50</v>
          </cell>
          <cell r="G19">
            <v>72</v>
          </cell>
          <cell r="H19">
            <v>19</v>
          </cell>
          <cell r="I19">
            <v>27</v>
          </cell>
          <cell r="J19">
            <v>24</v>
          </cell>
          <cell r="K19">
            <v>3</v>
          </cell>
          <cell r="L19">
            <v>10</v>
          </cell>
          <cell r="M19">
            <v>13</v>
          </cell>
        </row>
        <row r="20">
          <cell r="C20">
            <v>3</v>
          </cell>
          <cell r="D20">
            <v>1</v>
          </cell>
          <cell r="E20">
            <v>6</v>
          </cell>
          <cell r="F20">
            <v>0</v>
          </cell>
          <cell r="G20">
            <v>3</v>
          </cell>
          <cell r="H20">
            <v>0</v>
          </cell>
          <cell r="I20">
            <v>6</v>
          </cell>
          <cell r="J20">
            <v>1</v>
          </cell>
          <cell r="K20">
            <v>9</v>
          </cell>
          <cell r="L20">
            <v>2</v>
          </cell>
          <cell r="M20">
            <v>2</v>
          </cell>
        </row>
        <row r="21">
          <cell r="C21">
            <v>5</v>
          </cell>
          <cell r="D21">
            <v>21</v>
          </cell>
          <cell r="E21">
            <v>16</v>
          </cell>
          <cell r="F21">
            <v>7</v>
          </cell>
          <cell r="G21">
            <v>9</v>
          </cell>
          <cell r="H21">
            <v>4</v>
          </cell>
          <cell r="I21">
            <v>11</v>
          </cell>
          <cell r="J21">
            <v>6</v>
          </cell>
          <cell r="K21">
            <v>13</v>
          </cell>
          <cell r="L21">
            <v>6</v>
          </cell>
          <cell r="M21">
            <v>8</v>
          </cell>
        </row>
        <row r="22">
          <cell r="C22">
            <v>13</v>
          </cell>
          <cell r="D22">
            <v>14</v>
          </cell>
          <cell r="E22">
            <v>10</v>
          </cell>
          <cell r="F22">
            <v>0</v>
          </cell>
          <cell r="G22">
            <v>20</v>
          </cell>
          <cell r="H22">
            <v>24</v>
          </cell>
          <cell r="I22">
            <v>13</v>
          </cell>
          <cell r="J22">
            <v>10</v>
          </cell>
          <cell r="K22">
            <v>15</v>
          </cell>
          <cell r="L22">
            <v>12</v>
          </cell>
          <cell r="M22">
            <v>8</v>
          </cell>
        </row>
        <row r="23">
          <cell r="C23">
            <v>30</v>
          </cell>
          <cell r="D23">
            <v>26</v>
          </cell>
          <cell r="E23">
            <v>31</v>
          </cell>
          <cell r="F23">
            <v>9</v>
          </cell>
          <cell r="G23">
            <v>30</v>
          </cell>
          <cell r="H23">
            <v>25</v>
          </cell>
          <cell r="I23">
            <v>20</v>
          </cell>
          <cell r="J23">
            <v>10</v>
          </cell>
          <cell r="K23">
            <v>21</v>
          </cell>
          <cell r="L23">
            <v>23</v>
          </cell>
          <cell r="M23">
            <v>20</v>
          </cell>
        </row>
        <row r="24">
          <cell r="C24">
            <v>11</v>
          </cell>
          <cell r="D24">
            <v>23</v>
          </cell>
          <cell r="E24">
            <v>4</v>
          </cell>
          <cell r="F24">
            <v>8</v>
          </cell>
          <cell r="G24">
            <v>17</v>
          </cell>
          <cell r="H24">
            <v>17</v>
          </cell>
          <cell r="I24">
            <v>8</v>
          </cell>
          <cell r="J24">
            <v>1</v>
          </cell>
          <cell r="K24">
            <v>3</v>
          </cell>
          <cell r="L24">
            <v>1</v>
          </cell>
          <cell r="M24">
            <v>2</v>
          </cell>
        </row>
        <row r="25">
          <cell r="C25">
            <v>6</v>
          </cell>
          <cell r="D25">
            <v>9</v>
          </cell>
          <cell r="E25">
            <v>4</v>
          </cell>
          <cell r="F25">
            <v>2</v>
          </cell>
          <cell r="G25">
            <v>10</v>
          </cell>
          <cell r="H25">
            <v>6</v>
          </cell>
          <cell r="I25">
            <v>8</v>
          </cell>
          <cell r="J25">
            <v>10</v>
          </cell>
          <cell r="K25">
            <v>16</v>
          </cell>
          <cell r="L25">
            <v>5</v>
          </cell>
          <cell r="M25">
            <v>12</v>
          </cell>
        </row>
        <row r="26">
          <cell r="C26">
            <v>4</v>
          </cell>
          <cell r="D26">
            <v>12</v>
          </cell>
          <cell r="E26">
            <v>3</v>
          </cell>
          <cell r="F26">
            <v>1</v>
          </cell>
          <cell r="G26">
            <v>12</v>
          </cell>
          <cell r="H26">
            <v>7</v>
          </cell>
          <cell r="I26">
            <v>6</v>
          </cell>
          <cell r="J26">
            <v>11</v>
          </cell>
          <cell r="K26">
            <v>11</v>
          </cell>
          <cell r="L26">
            <v>9</v>
          </cell>
          <cell r="M26">
            <v>6</v>
          </cell>
        </row>
        <row r="28">
          <cell r="C28">
            <v>5</v>
          </cell>
          <cell r="D28">
            <v>1</v>
          </cell>
          <cell r="E28">
            <v>3</v>
          </cell>
          <cell r="F28">
            <v>1</v>
          </cell>
          <cell r="G28">
            <v>0</v>
          </cell>
          <cell r="H28">
            <v>98</v>
          </cell>
          <cell r="I28">
            <v>5</v>
          </cell>
          <cell r="J28">
            <v>5</v>
          </cell>
          <cell r="K28">
            <v>13</v>
          </cell>
          <cell r="L28">
            <v>11</v>
          </cell>
          <cell r="M28">
            <v>6</v>
          </cell>
        </row>
        <row r="29">
          <cell r="C29">
            <v>26</v>
          </cell>
          <cell r="D29">
            <v>24</v>
          </cell>
          <cell r="E29">
            <v>19</v>
          </cell>
          <cell r="F29">
            <v>24</v>
          </cell>
          <cell r="G29">
            <v>14</v>
          </cell>
          <cell r="H29">
            <v>15</v>
          </cell>
          <cell r="I29">
            <v>8</v>
          </cell>
          <cell r="J29">
            <v>4</v>
          </cell>
          <cell r="K29">
            <v>24</v>
          </cell>
          <cell r="L29">
            <v>16</v>
          </cell>
          <cell r="M29">
            <v>17</v>
          </cell>
        </row>
        <row r="30">
          <cell r="C30">
            <v>13</v>
          </cell>
          <cell r="D30">
            <v>11</v>
          </cell>
          <cell r="E30">
            <v>19</v>
          </cell>
          <cell r="F30">
            <v>16</v>
          </cell>
          <cell r="G30">
            <v>20</v>
          </cell>
          <cell r="H30">
            <v>14</v>
          </cell>
          <cell r="I30">
            <v>5</v>
          </cell>
          <cell r="J30">
            <v>18</v>
          </cell>
          <cell r="K30">
            <v>14</v>
          </cell>
          <cell r="L30">
            <v>15</v>
          </cell>
          <cell r="M30">
            <v>16</v>
          </cell>
        </row>
        <row r="31">
          <cell r="C31">
            <v>16</v>
          </cell>
          <cell r="D31">
            <v>15</v>
          </cell>
          <cell r="E31">
            <v>11</v>
          </cell>
          <cell r="F31">
            <v>8</v>
          </cell>
          <cell r="G31">
            <v>6</v>
          </cell>
          <cell r="H31">
            <v>12</v>
          </cell>
          <cell r="I31">
            <v>6</v>
          </cell>
          <cell r="J31">
            <v>0</v>
          </cell>
          <cell r="K31">
            <v>7</v>
          </cell>
          <cell r="L31">
            <v>3</v>
          </cell>
          <cell r="M31">
            <v>6</v>
          </cell>
        </row>
        <row r="32">
          <cell r="C32">
            <v>10</v>
          </cell>
          <cell r="D32">
            <v>13</v>
          </cell>
          <cell r="E32">
            <v>4</v>
          </cell>
          <cell r="F32">
            <v>1</v>
          </cell>
          <cell r="G32">
            <v>14</v>
          </cell>
          <cell r="H32">
            <v>9</v>
          </cell>
          <cell r="I32">
            <v>4</v>
          </cell>
          <cell r="J32">
            <v>14</v>
          </cell>
          <cell r="K32">
            <v>4</v>
          </cell>
          <cell r="L32">
            <v>0</v>
          </cell>
          <cell r="M32">
            <v>2</v>
          </cell>
        </row>
        <row r="33">
          <cell r="C33">
            <v>38</v>
          </cell>
          <cell r="D33">
            <v>21</v>
          </cell>
          <cell r="E33">
            <v>14</v>
          </cell>
          <cell r="F33">
            <v>35</v>
          </cell>
          <cell r="G33">
            <v>43</v>
          </cell>
          <cell r="H33">
            <v>2</v>
          </cell>
          <cell r="I33">
            <v>4</v>
          </cell>
          <cell r="J33">
            <v>4</v>
          </cell>
          <cell r="K33">
            <v>2</v>
          </cell>
          <cell r="L33">
            <v>3</v>
          </cell>
          <cell r="M33">
            <v>9</v>
          </cell>
        </row>
        <row r="34">
          <cell r="C34">
            <v>48</v>
          </cell>
          <cell r="D34">
            <v>33</v>
          </cell>
          <cell r="E34">
            <v>12</v>
          </cell>
          <cell r="F34">
            <v>0</v>
          </cell>
          <cell r="G34">
            <v>20</v>
          </cell>
          <cell r="H34">
            <v>9</v>
          </cell>
          <cell r="I34">
            <v>72</v>
          </cell>
          <cell r="J34">
            <v>11</v>
          </cell>
          <cell r="K34">
            <v>29</v>
          </cell>
          <cell r="L34">
            <v>10</v>
          </cell>
          <cell r="M34">
            <v>24</v>
          </cell>
        </row>
        <row r="35">
          <cell r="C35">
            <v>11</v>
          </cell>
          <cell r="D35">
            <v>7</v>
          </cell>
          <cell r="E35">
            <v>11</v>
          </cell>
          <cell r="F35">
            <v>10</v>
          </cell>
          <cell r="G35">
            <v>7</v>
          </cell>
          <cell r="H35">
            <v>15</v>
          </cell>
          <cell r="I35">
            <v>17</v>
          </cell>
          <cell r="J35">
            <v>12</v>
          </cell>
          <cell r="K35">
            <v>12</v>
          </cell>
          <cell r="L35">
            <v>10</v>
          </cell>
          <cell r="M35">
            <v>22</v>
          </cell>
        </row>
        <row r="36">
          <cell r="C36">
            <v>36</v>
          </cell>
          <cell r="D36">
            <v>10</v>
          </cell>
          <cell r="E36">
            <v>17</v>
          </cell>
          <cell r="F36">
            <v>29</v>
          </cell>
          <cell r="G36">
            <v>23</v>
          </cell>
          <cell r="H36">
            <v>8</v>
          </cell>
          <cell r="I36">
            <v>13</v>
          </cell>
          <cell r="J36">
            <v>18</v>
          </cell>
          <cell r="K36">
            <v>15</v>
          </cell>
          <cell r="L36">
            <v>14</v>
          </cell>
          <cell r="M36">
            <v>21</v>
          </cell>
        </row>
        <row r="37">
          <cell r="C37">
            <v>6</v>
          </cell>
          <cell r="D37">
            <v>6</v>
          </cell>
          <cell r="E37">
            <v>12</v>
          </cell>
          <cell r="F37">
            <v>10</v>
          </cell>
          <cell r="G37">
            <v>15</v>
          </cell>
          <cell r="H37">
            <v>4</v>
          </cell>
          <cell r="I37">
            <v>7</v>
          </cell>
          <cell r="J37">
            <v>9</v>
          </cell>
          <cell r="K37">
            <v>3</v>
          </cell>
          <cell r="L37">
            <v>5</v>
          </cell>
          <cell r="M37">
            <v>12</v>
          </cell>
        </row>
        <row r="38">
          <cell r="C38">
            <v>11</v>
          </cell>
          <cell r="D38">
            <v>6</v>
          </cell>
          <cell r="E38">
            <v>10</v>
          </cell>
          <cell r="F38">
            <v>7</v>
          </cell>
          <cell r="G38">
            <v>17</v>
          </cell>
          <cell r="H38">
            <v>15</v>
          </cell>
          <cell r="I38">
            <v>14</v>
          </cell>
          <cell r="J38">
            <v>10</v>
          </cell>
          <cell r="K38">
            <v>12</v>
          </cell>
          <cell r="L38">
            <v>10</v>
          </cell>
          <cell r="M38">
            <v>15</v>
          </cell>
        </row>
        <row r="39">
          <cell r="C39">
            <v>22</v>
          </cell>
          <cell r="D39">
            <v>19</v>
          </cell>
          <cell r="E39">
            <v>9</v>
          </cell>
          <cell r="F39">
            <v>0</v>
          </cell>
          <cell r="G39">
            <v>19</v>
          </cell>
          <cell r="H39">
            <v>12</v>
          </cell>
          <cell r="I39">
            <v>11</v>
          </cell>
          <cell r="J39">
            <v>19</v>
          </cell>
          <cell r="K39">
            <v>22</v>
          </cell>
          <cell r="L39">
            <v>18</v>
          </cell>
          <cell r="M39">
            <v>22</v>
          </cell>
        </row>
        <row r="40">
          <cell r="C40">
            <v>18</v>
          </cell>
          <cell r="D40">
            <v>4</v>
          </cell>
          <cell r="E40">
            <v>1</v>
          </cell>
          <cell r="F40">
            <v>14</v>
          </cell>
          <cell r="G40">
            <v>8</v>
          </cell>
          <cell r="H40">
            <v>10</v>
          </cell>
          <cell r="I40">
            <v>11</v>
          </cell>
          <cell r="J40">
            <v>11</v>
          </cell>
          <cell r="K40">
            <v>18</v>
          </cell>
          <cell r="L40">
            <v>24</v>
          </cell>
          <cell r="M40">
            <v>0</v>
          </cell>
        </row>
      </sheetData>
      <sheetData sheetId="9">
        <row r="4">
          <cell r="C4">
            <v>2</v>
          </cell>
          <cell r="D4">
            <v>0</v>
          </cell>
          <cell r="E4">
            <v>6</v>
          </cell>
          <cell r="F4">
            <v>0</v>
          </cell>
          <cell r="G4">
            <v>1</v>
          </cell>
          <cell r="H4">
            <v>2</v>
          </cell>
          <cell r="I4">
            <v>0</v>
          </cell>
          <cell r="J4">
            <v>2</v>
          </cell>
          <cell r="K4">
            <v>2</v>
          </cell>
          <cell r="L4">
            <v>0</v>
          </cell>
          <cell r="M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0</v>
          </cell>
        </row>
        <row r="6">
          <cell r="C6">
            <v>2</v>
          </cell>
          <cell r="D6">
            <v>1</v>
          </cell>
          <cell r="E6">
            <v>2</v>
          </cell>
          <cell r="F6">
            <v>2</v>
          </cell>
          <cell r="G6">
            <v>3</v>
          </cell>
          <cell r="H6">
            <v>2</v>
          </cell>
          <cell r="I6">
            <v>2</v>
          </cell>
          <cell r="J6">
            <v>2</v>
          </cell>
          <cell r="K6">
            <v>1</v>
          </cell>
          <cell r="L6">
            <v>2</v>
          </cell>
          <cell r="M6">
            <v>2</v>
          </cell>
        </row>
        <row r="7">
          <cell r="C7">
            <v>0</v>
          </cell>
          <cell r="D7">
            <v>2</v>
          </cell>
          <cell r="E7">
            <v>2</v>
          </cell>
          <cell r="F7">
            <v>0</v>
          </cell>
          <cell r="G7">
            <v>2</v>
          </cell>
          <cell r="H7">
            <v>2</v>
          </cell>
          <cell r="I7">
            <v>0</v>
          </cell>
          <cell r="J7">
            <v>0</v>
          </cell>
          <cell r="K7">
            <v>5</v>
          </cell>
          <cell r="L7">
            <v>2</v>
          </cell>
          <cell r="M7">
            <v>1</v>
          </cell>
        </row>
        <row r="8">
          <cell r="C8">
            <v>1</v>
          </cell>
          <cell r="D8">
            <v>3</v>
          </cell>
          <cell r="E8">
            <v>3</v>
          </cell>
          <cell r="F8">
            <v>1</v>
          </cell>
          <cell r="G8">
            <v>1</v>
          </cell>
          <cell r="H8">
            <v>2</v>
          </cell>
          <cell r="I8">
            <v>4</v>
          </cell>
          <cell r="J8">
            <v>1</v>
          </cell>
          <cell r="K8">
            <v>1</v>
          </cell>
          <cell r="L8">
            <v>3</v>
          </cell>
          <cell r="M8">
            <v>7</v>
          </cell>
        </row>
        <row r="10">
          <cell r="C10">
            <v>0</v>
          </cell>
          <cell r="D10">
            <v>1</v>
          </cell>
          <cell r="E10">
            <v>3</v>
          </cell>
          <cell r="F10">
            <v>0</v>
          </cell>
          <cell r="G10">
            <v>4</v>
          </cell>
          <cell r="H10">
            <v>3</v>
          </cell>
          <cell r="I10">
            <v>1</v>
          </cell>
          <cell r="J10">
            <v>2</v>
          </cell>
          <cell r="K10">
            <v>3</v>
          </cell>
          <cell r="L10">
            <v>3</v>
          </cell>
          <cell r="M10">
            <v>3</v>
          </cell>
        </row>
        <row r="11">
          <cell r="C11">
            <v>9</v>
          </cell>
          <cell r="D11">
            <v>12</v>
          </cell>
          <cell r="E11">
            <v>7</v>
          </cell>
          <cell r="F11">
            <v>3</v>
          </cell>
          <cell r="G11">
            <v>5</v>
          </cell>
          <cell r="H11">
            <v>7</v>
          </cell>
          <cell r="I11">
            <v>6</v>
          </cell>
          <cell r="J11">
            <v>5</v>
          </cell>
          <cell r="K11">
            <v>12</v>
          </cell>
          <cell r="L11">
            <v>2</v>
          </cell>
          <cell r="M11">
            <v>4</v>
          </cell>
        </row>
        <row r="12">
          <cell r="C12">
            <v>2</v>
          </cell>
          <cell r="D12">
            <v>2</v>
          </cell>
          <cell r="E12">
            <v>4</v>
          </cell>
          <cell r="F12">
            <v>9</v>
          </cell>
          <cell r="G12">
            <v>20</v>
          </cell>
          <cell r="H12">
            <v>6</v>
          </cell>
          <cell r="I12">
            <v>4</v>
          </cell>
          <cell r="J12">
            <v>5</v>
          </cell>
          <cell r="K12">
            <v>3</v>
          </cell>
          <cell r="L12">
            <v>4</v>
          </cell>
          <cell r="M12">
            <v>2</v>
          </cell>
        </row>
        <row r="14">
          <cell r="C14">
            <v>6</v>
          </cell>
          <cell r="D14">
            <v>10</v>
          </cell>
          <cell r="E14">
            <v>7</v>
          </cell>
          <cell r="F14">
            <v>1</v>
          </cell>
          <cell r="G14">
            <v>8</v>
          </cell>
          <cell r="H14">
            <v>5</v>
          </cell>
          <cell r="I14">
            <v>2</v>
          </cell>
          <cell r="J14">
            <v>4</v>
          </cell>
          <cell r="K14">
            <v>1</v>
          </cell>
          <cell r="L14">
            <v>1</v>
          </cell>
          <cell r="M14">
            <v>3</v>
          </cell>
        </row>
        <row r="15">
          <cell r="C15">
            <v>4</v>
          </cell>
          <cell r="D15">
            <v>1</v>
          </cell>
          <cell r="E15">
            <v>1</v>
          </cell>
          <cell r="F15">
            <v>5</v>
          </cell>
          <cell r="G15">
            <v>3</v>
          </cell>
          <cell r="H15">
            <v>1</v>
          </cell>
          <cell r="I15">
            <v>1</v>
          </cell>
          <cell r="J15">
            <v>1</v>
          </cell>
          <cell r="K15">
            <v>2</v>
          </cell>
          <cell r="L15">
            <v>1</v>
          </cell>
          <cell r="M15">
            <v>2</v>
          </cell>
        </row>
        <row r="16">
          <cell r="C16">
            <v>2</v>
          </cell>
          <cell r="D16">
            <v>0</v>
          </cell>
          <cell r="E16">
            <v>1</v>
          </cell>
          <cell r="F16">
            <v>1</v>
          </cell>
          <cell r="G16">
            <v>3</v>
          </cell>
          <cell r="H16">
            <v>2</v>
          </cell>
          <cell r="I16">
            <v>3</v>
          </cell>
          <cell r="J16">
            <v>2</v>
          </cell>
          <cell r="K16">
            <v>1</v>
          </cell>
          <cell r="L16">
            <v>0</v>
          </cell>
          <cell r="M16">
            <v>0</v>
          </cell>
        </row>
        <row r="17">
          <cell r="C17">
            <v>3</v>
          </cell>
          <cell r="D17">
            <v>3</v>
          </cell>
          <cell r="E17">
            <v>3</v>
          </cell>
          <cell r="F17">
            <v>5</v>
          </cell>
          <cell r="G17">
            <v>4</v>
          </cell>
          <cell r="H17">
            <v>5</v>
          </cell>
          <cell r="I17">
            <v>3</v>
          </cell>
          <cell r="J17">
            <v>3</v>
          </cell>
          <cell r="K17">
            <v>5</v>
          </cell>
          <cell r="L17">
            <v>4</v>
          </cell>
          <cell r="M17">
            <v>1</v>
          </cell>
        </row>
        <row r="18">
          <cell r="C18">
            <v>12</v>
          </cell>
          <cell r="D18">
            <v>8</v>
          </cell>
          <cell r="E18">
            <v>5</v>
          </cell>
          <cell r="F18">
            <v>2</v>
          </cell>
          <cell r="G18">
            <v>6</v>
          </cell>
          <cell r="H18">
            <v>5</v>
          </cell>
          <cell r="I18">
            <v>8</v>
          </cell>
          <cell r="J18">
            <v>3</v>
          </cell>
          <cell r="K18">
            <v>0</v>
          </cell>
          <cell r="L18">
            <v>1</v>
          </cell>
          <cell r="M18">
            <v>5</v>
          </cell>
        </row>
        <row r="19">
          <cell r="C19">
            <v>1</v>
          </cell>
          <cell r="D19">
            <v>5</v>
          </cell>
          <cell r="E19">
            <v>2</v>
          </cell>
          <cell r="F19">
            <v>4</v>
          </cell>
          <cell r="G19">
            <v>3</v>
          </cell>
          <cell r="H19">
            <v>3</v>
          </cell>
          <cell r="I19">
            <v>3</v>
          </cell>
          <cell r="J19">
            <v>4</v>
          </cell>
          <cell r="K19">
            <v>3</v>
          </cell>
          <cell r="L19">
            <v>5</v>
          </cell>
          <cell r="M19">
            <v>3</v>
          </cell>
        </row>
        <row r="20"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2</v>
          </cell>
          <cell r="J20">
            <v>0</v>
          </cell>
          <cell r="K20">
            <v>4</v>
          </cell>
          <cell r="L20">
            <v>0</v>
          </cell>
          <cell r="M20">
            <v>0</v>
          </cell>
        </row>
        <row r="21">
          <cell r="C21">
            <v>1</v>
          </cell>
          <cell r="D21">
            <v>1</v>
          </cell>
          <cell r="E21">
            <v>3</v>
          </cell>
          <cell r="F21">
            <v>2</v>
          </cell>
          <cell r="G21">
            <v>1</v>
          </cell>
          <cell r="H21">
            <v>3</v>
          </cell>
          <cell r="I21">
            <v>2</v>
          </cell>
          <cell r="J21">
            <v>1</v>
          </cell>
          <cell r="K21">
            <v>3</v>
          </cell>
          <cell r="L21">
            <v>1</v>
          </cell>
          <cell r="M21">
            <v>3</v>
          </cell>
        </row>
        <row r="22">
          <cell r="C22">
            <v>2</v>
          </cell>
          <cell r="D22">
            <v>2</v>
          </cell>
          <cell r="E22">
            <v>0</v>
          </cell>
          <cell r="F22">
            <v>0</v>
          </cell>
          <cell r="G22">
            <v>3</v>
          </cell>
          <cell r="H22">
            <v>2</v>
          </cell>
          <cell r="I22">
            <v>2</v>
          </cell>
          <cell r="J22">
            <v>1</v>
          </cell>
          <cell r="K22">
            <v>5</v>
          </cell>
          <cell r="L22">
            <v>2</v>
          </cell>
          <cell r="M22">
            <v>0</v>
          </cell>
        </row>
        <row r="23">
          <cell r="C23">
            <v>4</v>
          </cell>
          <cell r="D23">
            <v>3</v>
          </cell>
          <cell r="E23">
            <v>8</v>
          </cell>
          <cell r="F23">
            <v>5</v>
          </cell>
          <cell r="G23">
            <v>3</v>
          </cell>
          <cell r="H23">
            <v>2</v>
          </cell>
          <cell r="I23">
            <v>6</v>
          </cell>
          <cell r="J23">
            <v>1</v>
          </cell>
          <cell r="K23">
            <v>2</v>
          </cell>
          <cell r="L23">
            <v>2</v>
          </cell>
          <cell r="M23">
            <v>2</v>
          </cell>
        </row>
        <row r="24">
          <cell r="C24">
            <v>1</v>
          </cell>
          <cell r="D24">
            <v>0</v>
          </cell>
          <cell r="E24">
            <v>2</v>
          </cell>
          <cell r="F24">
            <v>5</v>
          </cell>
          <cell r="G24">
            <v>1</v>
          </cell>
          <cell r="H24">
            <v>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</v>
          </cell>
        </row>
        <row r="25">
          <cell r="C25">
            <v>1</v>
          </cell>
          <cell r="D25">
            <v>0</v>
          </cell>
          <cell r="E25">
            <v>0</v>
          </cell>
          <cell r="F25">
            <v>0</v>
          </cell>
          <cell r="G25">
            <v>1</v>
          </cell>
          <cell r="H25">
            <v>0</v>
          </cell>
          <cell r="I25">
            <v>0</v>
          </cell>
          <cell r="J25">
            <v>3</v>
          </cell>
          <cell r="K25">
            <v>6</v>
          </cell>
          <cell r="L25">
            <v>2</v>
          </cell>
          <cell r="M25">
            <v>3</v>
          </cell>
        </row>
        <row r="26">
          <cell r="C26">
            <v>2</v>
          </cell>
          <cell r="D26">
            <v>3</v>
          </cell>
          <cell r="E26">
            <v>1</v>
          </cell>
          <cell r="F26">
            <v>0</v>
          </cell>
          <cell r="G26">
            <v>4</v>
          </cell>
          <cell r="H26">
            <v>4</v>
          </cell>
          <cell r="I26">
            <v>3</v>
          </cell>
          <cell r="J26">
            <v>2</v>
          </cell>
          <cell r="K26">
            <v>4</v>
          </cell>
          <cell r="L26">
            <v>5</v>
          </cell>
          <cell r="M26">
            <v>0</v>
          </cell>
        </row>
        <row r="28">
          <cell r="C28">
            <v>2</v>
          </cell>
          <cell r="D28">
            <v>1</v>
          </cell>
          <cell r="E28">
            <v>0</v>
          </cell>
          <cell r="F28">
            <v>0</v>
          </cell>
          <cell r="G28">
            <v>0</v>
          </cell>
          <cell r="H28">
            <v>4</v>
          </cell>
          <cell r="I28">
            <v>0</v>
          </cell>
          <cell r="J28">
            <v>0</v>
          </cell>
          <cell r="K28">
            <v>2</v>
          </cell>
          <cell r="L28">
            <v>6</v>
          </cell>
          <cell r="M28">
            <v>3</v>
          </cell>
        </row>
        <row r="29">
          <cell r="C29">
            <v>7</v>
          </cell>
          <cell r="D29">
            <v>5</v>
          </cell>
          <cell r="E29">
            <v>6</v>
          </cell>
          <cell r="F29">
            <v>8</v>
          </cell>
          <cell r="G29">
            <v>5</v>
          </cell>
          <cell r="H29">
            <v>4</v>
          </cell>
          <cell r="I29">
            <v>7</v>
          </cell>
          <cell r="J29">
            <v>3</v>
          </cell>
          <cell r="K29">
            <v>6</v>
          </cell>
          <cell r="L29">
            <v>1</v>
          </cell>
          <cell r="M29">
            <v>5</v>
          </cell>
        </row>
        <row r="30">
          <cell r="C30">
            <v>2</v>
          </cell>
          <cell r="D30">
            <v>1</v>
          </cell>
          <cell r="E30">
            <v>1</v>
          </cell>
          <cell r="F30">
            <v>4</v>
          </cell>
          <cell r="G30">
            <v>3</v>
          </cell>
          <cell r="H30">
            <v>4</v>
          </cell>
          <cell r="I30">
            <v>1</v>
          </cell>
          <cell r="J30">
            <v>0</v>
          </cell>
          <cell r="K30">
            <v>2</v>
          </cell>
          <cell r="L30">
            <v>1</v>
          </cell>
          <cell r="M30">
            <v>0</v>
          </cell>
        </row>
        <row r="31">
          <cell r="C31">
            <v>4</v>
          </cell>
          <cell r="D31">
            <v>3</v>
          </cell>
          <cell r="E31">
            <v>1</v>
          </cell>
          <cell r="F31">
            <v>1</v>
          </cell>
          <cell r="G31">
            <v>1</v>
          </cell>
          <cell r="H31">
            <v>2</v>
          </cell>
          <cell r="I31">
            <v>0</v>
          </cell>
          <cell r="J31">
            <v>0</v>
          </cell>
          <cell r="K31">
            <v>1</v>
          </cell>
          <cell r="L31">
            <v>0</v>
          </cell>
          <cell r="M31">
            <v>4</v>
          </cell>
        </row>
        <row r="32">
          <cell r="C32">
            <v>3</v>
          </cell>
          <cell r="D32">
            <v>1</v>
          </cell>
          <cell r="E32">
            <v>1</v>
          </cell>
          <cell r="F32">
            <v>1</v>
          </cell>
          <cell r="G32">
            <v>1</v>
          </cell>
          <cell r="H32">
            <v>0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2</v>
          </cell>
        </row>
        <row r="33">
          <cell r="C33">
            <v>6</v>
          </cell>
          <cell r="D33">
            <v>4</v>
          </cell>
          <cell r="E33">
            <v>2</v>
          </cell>
          <cell r="F33">
            <v>7</v>
          </cell>
          <cell r="G33">
            <v>10</v>
          </cell>
          <cell r="H33">
            <v>0</v>
          </cell>
          <cell r="I33">
            <v>4</v>
          </cell>
          <cell r="J33">
            <v>4</v>
          </cell>
          <cell r="K33">
            <v>2</v>
          </cell>
          <cell r="L33">
            <v>3</v>
          </cell>
          <cell r="M33">
            <v>8</v>
          </cell>
        </row>
        <row r="34">
          <cell r="C34">
            <v>47</v>
          </cell>
          <cell r="D34">
            <v>31</v>
          </cell>
          <cell r="E34">
            <v>12</v>
          </cell>
          <cell r="F34">
            <v>0</v>
          </cell>
          <cell r="G34">
            <v>20</v>
          </cell>
          <cell r="H34">
            <v>9</v>
          </cell>
          <cell r="I34">
            <v>72</v>
          </cell>
          <cell r="J34">
            <v>11</v>
          </cell>
          <cell r="K34">
            <v>28</v>
          </cell>
          <cell r="L34">
            <v>9</v>
          </cell>
          <cell r="M34">
            <v>24</v>
          </cell>
        </row>
        <row r="35">
          <cell r="C35">
            <v>1</v>
          </cell>
          <cell r="D35">
            <v>1</v>
          </cell>
          <cell r="E35">
            <v>2</v>
          </cell>
          <cell r="F35">
            <v>4</v>
          </cell>
          <cell r="G35">
            <v>1</v>
          </cell>
          <cell r="H35">
            <v>2</v>
          </cell>
          <cell r="I35">
            <v>3</v>
          </cell>
          <cell r="J35">
            <v>3</v>
          </cell>
          <cell r="K35">
            <v>1</v>
          </cell>
          <cell r="L35">
            <v>0</v>
          </cell>
          <cell r="M35">
            <v>1</v>
          </cell>
        </row>
        <row r="36">
          <cell r="C36">
            <v>7</v>
          </cell>
          <cell r="D36">
            <v>2</v>
          </cell>
          <cell r="E36">
            <v>4</v>
          </cell>
          <cell r="F36">
            <v>5</v>
          </cell>
          <cell r="G36">
            <v>8</v>
          </cell>
          <cell r="H36">
            <v>2</v>
          </cell>
          <cell r="I36">
            <v>7</v>
          </cell>
          <cell r="J36">
            <v>3</v>
          </cell>
          <cell r="K36">
            <v>3</v>
          </cell>
          <cell r="L36">
            <v>2</v>
          </cell>
          <cell r="M36">
            <v>4</v>
          </cell>
        </row>
        <row r="37">
          <cell r="C37">
            <v>1</v>
          </cell>
          <cell r="D37">
            <v>0</v>
          </cell>
          <cell r="E37">
            <v>1</v>
          </cell>
          <cell r="F37">
            <v>0</v>
          </cell>
          <cell r="G37">
            <v>2</v>
          </cell>
          <cell r="H37">
            <v>0</v>
          </cell>
          <cell r="I37">
            <v>2</v>
          </cell>
          <cell r="J37">
            <v>0</v>
          </cell>
          <cell r="K37">
            <v>1</v>
          </cell>
          <cell r="L37">
            <v>1</v>
          </cell>
          <cell r="M37">
            <v>0</v>
          </cell>
        </row>
        <row r="38">
          <cell r="C38">
            <v>2</v>
          </cell>
          <cell r="D38">
            <v>1</v>
          </cell>
          <cell r="E38">
            <v>5</v>
          </cell>
          <cell r="F38">
            <v>0</v>
          </cell>
          <cell r="G38">
            <v>3</v>
          </cell>
          <cell r="H38">
            <v>3</v>
          </cell>
          <cell r="I38">
            <v>1</v>
          </cell>
          <cell r="J38">
            <v>1</v>
          </cell>
          <cell r="K38">
            <v>1</v>
          </cell>
          <cell r="L38">
            <v>0</v>
          </cell>
          <cell r="M38">
            <v>4</v>
          </cell>
        </row>
        <row r="39">
          <cell r="C39">
            <v>5</v>
          </cell>
          <cell r="D39">
            <v>2</v>
          </cell>
          <cell r="E39">
            <v>0</v>
          </cell>
          <cell r="F39">
            <v>0</v>
          </cell>
          <cell r="G39">
            <v>1</v>
          </cell>
          <cell r="H39">
            <v>1</v>
          </cell>
          <cell r="I39">
            <v>1</v>
          </cell>
          <cell r="J39">
            <v>0</v>
          </cell>
          <cell r="K39">
            <v>4</v>
          </cell>
          <cell r="L39">
            <v>3</v>
          </cell>
          <cell r="M39">
            <v>3</v>
          </cell>
        </row>
        <row r="40">
          <cell r="C40">
            <v>2</v>
          </cell>
          <cell r="D40">
            <v>2</v>
          </cell>
          <cell r="E40">
            <v>1</v>
          </cell>
          <cell r="F40">
            <v>0</v>
          </cell>
          <cell r="G40">
            <v>1</v>
          </cell>
          <cell r="H40">
            <v>1</v>
          </cell>
          <cell r="I40">
            <v>0</v>
          </cell>
          <cell r="J40">
            <v>0</v>
          </cell>
          <cell r="K40">
            <v>1</v>
          </cell>
          <cell r="L40">
            <v>3</v>
          </cell>
          <cell r="M40">
            <v>0</v>
          </cell>
        </row>
      </sheetData>
      <sheetData sheetId="10"/>
      <sheetData sheetId="11">
        <row r="4">
          <cell r="C4">
            <v>8</v>
          </cell>
          <cell r="D4">
            <v>8</v>
          </cell>
          <cell r="E4">
            <v>14</v>
          </cell>
          <cell r="F4">
            <v>10</v>
          </cell>
          <cell r="G4">
            <v>42</v>
          </cell>
          <cell r="H4">
            <v>11</v>
          </cell>
          <cell r="I4">
            <v>3</v>
          </cell>
          <cell r="J4">
            <v>8</v>
          </cell>
          <cell r="K4">
            <v>1</v>
          </cell>
          <cell r="L4">
            <v>4</v>
          </cell>
          <cell r="M4">
            <v>25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11</v>
          </cell>
          <cell r="D15">
            <v>16</v>
          </cell>
          <cell r="E15">
            <v>5</v>
          </cell>
          <cell r="F15">
            <v>17</v>
          </cell>
          <cell r="G15">
            <v>13</v>
          </cell>
          <cell r="H15">
            <v>6</v>
          </cell>
          <cell r="I15">
            <v>12</v>
          </cell>
          <cell r="J15">
            <v>8</v>
          </cell>
          <cell r="K15">
            <v>4</v>
          </cell>
          <cell r="L15">
            <v>15</v>
          </cell>
          <cell r="M15">
            <v>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C18">
            <v>28</v>
          </cell>
          <cell r="D18">
            <v>18</v>
          </cell>
          <cell r="E18">
            <v>19</v>
          </cell>
          <cell r="F18">
            <v>2</v>
          </cell>
          <cell r="G18">
            <v>13</v>
          </cell>
          <cell r="H18">
            <v>11</v>
          </cell>
          <cell r="I18">
            <v>21</v>
          </cell>
          <cell r="J18">
            <v>12</v>
          </cell>
          <cell r="K18">
            <v>20</v>
          </cell>
          <cell r="L18">
            <v>4</v>
          </cell>
          <cell r="M18">
            <v>13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</v>
          </cell>
          <cell r="J28">
            <v>5</v>
          </cell>
          <cell r="K28">
            <v>3</v>
          </cell>
          <cell r="L28">
            <v>5</v>
          </cell>
          <cell r="M28">
            <v>34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</sheetData>
      <sheetData sheetId="12"/>
      <sheetData sheetId="13">
        <row r="4">
          <cell r="C4">
            <v>20</v>
          </cell>
          <cell r="D4">
            <v>14</v>
          </cell>
          <cell r="E4">
            <v>22</v>
          </cell>
          <cell r="F4">
            <v>7</v>
          </cell>
          <cell r="G4">
            <v>13</v>
          </cell>
          <cell r="H4">
            <v>16</v>
          </cell>
          <cell r="I4">
            <v>18</v>
          </cell>
          <cell r="J4">
            <v>8</v>
          </cell>
          <cell r="K4">
            <v>22</v>
          </cell>
          <cell r="L4">
            <v>9</v>
          </cell>
          <cell r="M4">
            <v>16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>
            <v>1</v>
          </cell>
          <cell r="D6">
            <v>0</v>
          </cell>
          <cell r="E6">
            <v>2</v>
          </cell>
          <cell r="F6">
            <v>2</v>
          </cell>
          <cell r="G6">
            <v>0</v>
          </cell>
          <cell r="H6">
            <v>0</v>
          </cell>
          <cell r="I6">
            <v>3</v>
          </cell>
          <cell r="J6">
            <v>0</v>
          </cell>
          <cell r="K6">
            <v>2</v>
          </cell>
          <cell r="L6">
            <v>3</v>
          </cell>
          <cell r="M6">
            <v>5</v>
          </cell>
        </row>
        <row r="7">
          <cell r="C7">
            <v>8</v>
          </cell>
          <cell r="D7">
            <v>8</v>
          </cell>
          <cell r="E7">
            <v>4</v>
          </cell>
          <cell r="F7">
            <v>2</v>
          </cell>
          <cell r="G7">
            <v>5</v>
          </cell>
          <cell r="H7">
            <v>5</v>
          </cell>
          <cell r="I7">
            <v>3</v>
          </cell>
          <cell r="J7">
            <v>12</v>
          </cell>
          <cell r="K7">
            <v>7</v>
          </cell>
          <cell r="L7">
            <v>5</v>
          </cell>
          <cell r="M7">
            <v>5</v>
          </cell>
        </row>
        <row r="8">
          <cell r="C8">
            <v>6</v>
          </cell>
          <cell r="D8">
            <v>4</v>
          </cell>
          <cell r="E8">
            <v>5</v>
          </cell>
          <cell r="F8">
            <v>1</v>
          </cell>
          <cell r="G8">
            <v>3</v>
          </cell>
          <cell r="H8">
            <v>0</v>
          </cell>
          <cell r="I8">
            <v>6</v>
          </cell>
          <cell r="J8">
            <v>2</v>
          </cell>
          <cell r="K8">
            <v>4</v>
          </cell>
          <cell r="L8">
            <v>8</v>
          </cell>
          <cell r="M8">
            <v>6</v>
          </cell>
        </row>
        <row r="10">
          <cell r="C10">
            <v>1</v>
          </cell>
          <cell r="D10">
            <v>0</v>
          </cell>
          <cell r="E10">
            <v>0</v>
          </cell>
          <cell r="F10">
            <v>0</v>
          </cell>
          <cell r="G10">
            <v>1</v>
          </cell>
          <cell r="H10">
            <v>1</v>
          </cell>
          <cell r="I10">
            <v>1</v>
          </cell>
          <cell r="J10">
            <v>0</v>
          </cell>
          <cell r="K10">
            <v>0</v>
          </cell>
          <cell r="L10">
            <v>0</v>
          </cell>
          <cell r="M10">
            <v>2</v>
          </cell>
        </row>
        <row r="11">
          <cell r="C11">
            <v>16</v>
          </cell>
          <cell r="D11">
            <v>32</v>
          </cell>
          <cell r="E11">
            <v>18</v>
          </cell>
          <cell r="F11">
            <v>15</v>
          </cell>
          <cell r="G11">
            <v>4</v>
          </cell>
          <cell r="H11">
            <v>37</v>
          </cell>
          <cell r="I11">
            <v>26</v>
          </cell>
          <cell r="J11">
            <v>12</v>
          </cell>
          <cell r="K11">
            <v>38</v>
          </cell>
          <cell r="L11">
            <v>42</v>
          </cell>
          <cell r="M11">
            <v>37</v>
          </cell>
        </row>
        <row r="12">
          <cell r="C12">
            <v>37</v>
          </cell>
          <cell r="D12">
            <v>41</v>
          </cell>
          <cell r="E12">
            <v>15</v>
          </cell>
          <cell r="F12">
            <v>0</v>
          </cell>
          <cell r="G12">
            <v>23</v>
          </cell>
          <cell r="H12">
            <v>21</v>
          </cell>
          <cell r="I12">
            <v>14</v>
          </cell>
          <cell r="J12">
            <v>19</v>
          </cell>
          <cell r="K12">
            <v>24</v>
          </cell>
          <cell r="L12">
            <v>23</v>
          </cell>
          <cell r="M12">
            <v>31</v>
          </cell>
        </row>
        <row r="14">
          <cell r="C14">
            <v>8</v>
          </cell>
          <cell r="D14">
            <v>5</v>
          </cell>
          <cell r="E14">
            <v>3</v>
          </cell>
          <cell r="F14">
            <v>1</v>
          </cell>
          <cell r="G14">
            <v>1</v>
          </cell>
          <cell r="H14">
            <v>1</v>
          </cell>
          <cell r="I14">
            <v>9</v>
          </cell>
          <cell r="J14">
            <v>2</v>
          </cell>
          <cell r="K14">
            <v>24</v>
          </cell>
          <cell r="L14">
            <v>22</v>
          </cell>
          <cell r="M14">
            <v>17</v>
          </cell>
        </row>
        <row r="15">
          <cell r="C15">
            <v>10</v>
          </cell>
          <cell r="D15">
            <v>16</v>
          </cell>
          <cell r="E15">
            <v>7</v>
          </cell>
          <cell r="F15">
            <v>10</v>
          </cell>
          <cell r="G15">
            <v>21</v>
          </cell>
          <cell r="H15">
            <v>12</v>
          </cell>
          <cell r="I15">
            <v>15</v>
          </cell>
          <cell r="J15">
            <v>11</v>
          </cell>
          <cell r="K15">
            <v>13</v>
          </cell>
          <cell r="L15">
            <v>14</v>
          </cell>
          <cell r="M15">
            <v>18</v>
          </cell>
        </row>
        <row r="16">
          <cell r="C16">
            <v>3</v>
          </cell>
          <cell r="D16">
            <v>2</v>
          </cell>
          <cell r="E16">
            <v>2</v>
          </cell>
          <cell r="F16">
            <v>0</v>
          </cell>
          <cell r="G16">
            <v>1</v>
          </cell>
          <cell r="H16">
            <v>4</v>
          </cell>
          <cell r="I16">
            <v>4</v>
          </cell>
          <cell r="J16">
            <v>3</v>
          </cell>
          <cell r="K16">
            <v>4</v>
          </cell>
          <cell r="L16">
            <v>4</v>
          </cell>
          <cell r="M16">
            <v>2</v>
          </cell>
        </row>
        <row r="17">
          <cell r="C17">
            <v>28</v>
          </cell>
          <cell r="D17">
            <v>15</v>
          </cell>
          <cell r="E17">
            <v>24</v>
          </cell>
          <cell r="F17">
            <v>15</v>
          </cell>
          <cell r="G17">
            <v>14</v>
          </cell>
          <cell r="H17">
            <v>29</v>
          </cell>
          <cell r="I17">
            <v>16</v>
          </cell>
          <cell r="J17">
            <v>16</v>
          </cell>
          <cell r="K17">
            <v>30</v>
          </cell>
          <cell r="L17">
            <v>28</v>
          </cell>
          <cell r="M17">
            <v>17</v>
          </cell>
        </row>
        <row r="18">
          <cell r="C18">
            <v>3</v>
          </cell>
          <cell r="D18">
            <v>3</v>
          </cell>
          <cell r="E18">
            <v>3</v>
          </cell>
          <cell r="F18">
            <v>1</v>
          </cell>
          <cell r="G18">
            <v>5</v>
          </cell>
          <cell r="H18">
            <v>1</v>
          </cell>
          <cell r="I18">
            <v>7</v>
          </cell>
          <cell r="J18">
            <v>2</v>
          </cell>
          <cell r="K18">
            <v>9</v>
          </cell>
          <cell r="L18">
            <v>4</v>
          </cell>
          <cell r="M18">
            <v>7</v>
          </cell>
        </row>
        <row r="19">
          <cell r="C19">
            <v>3</v>
          </cell>
          <cell r="D19">
            <v>2</v>
          </cell>
          <cell r="E19">
            <v>2</v>
          </cell>
          <cell r="F19">
            <v>5</v>
          </cell>
          <cell r="G19">
            <v>6</v>
          </cell>
          <cell r="H19">
            <v>2</v>
          </cell>
          <cell r="I19">
            <v>8</v>
          </cell>
          <cell r="J19">
            <v>2</v>
          </cell>
          <cell r="K19">
            <v>5</v>
          </cell>
          <cell r="L19">
            <v>2</v>
          </cell>
          <cell r="M19">
            <v>7</v>
          </cell>
        </row>
        <row r="20">
          <cell r="C20">
            <v>1</v>
          </cell>
          <cell r="D20">
            <v>1</v>
          </cell>
          <cell r="E20">
            <v>0</v>
          </cell>
          <cell r="F20">
            <v>1</v>
          </cell>
          <cell r="G20">
            <v>2</v>
          </cell>
          <cell r="H20">
            <v>1</v>
          </cell>
          <cell r="I20">
            <v>3</v>
          </cell>
          <cell r="J20">
            <v>1</v>
          </cell>
          <cell r="K20">
            <v>1</v>
          </cell>
          <cell r="L20">
            <v>1</v>
          </cell>
          <cell r="M20">
            <v>0</v>
          </cell>
        </row>
        <row r="21">
          <cell r="C21">
            <v>19</v>
          </cell>
          <cell r="D21">
            <v>21</v>
          </cell>
          <cell r="E21">
            <v>12</v>
          </cell>
          <cell r="F21">
            <v>15</v>
          </cell>
          <cell r="G21">
            <v>15</v>
          </cell>
          <cell r="H21">
            <v>20</v>
          </cell>
          <cell r="I21">
            <v>28</v>
          </cell>
          <cell r="J21">
            <v>8</v>
          </cell>
          <cell r="K21">
            <v>34</v>
          </cell>
          <cell r="L21">
            <v>26</v>
          </cell>
          <cell r="M21">
            <v>17</v>
          </cell>
        </row>
        <row r="22">
          <cell r="C22">
            <v>24</v>
          </cell>
          <cell r="D22">
            <v>14</v>
          </cell>
          <cell r="E22">
            <v>6</v>
          </cell>
          <cell r="F22">
            <v>2</v>
          </cell>
          <cell r="G22">
            <v>5</v>
          </cell>
          <cell r="H22">
            <v>12</v>
          </cell>
          <cell r="I22">
            <v>16</v>
          </cell>
          <cell r="J22">
            <v>13</v>
          </cell>
          <cell r="K22">
            <v>11</v>
          </cell>
          <cell r="L22">
            <v>9</v>
          </cell>
          <cell r="M22">
            <v>11</v>
          </cell>
        </row>
        <row r="23">
          <cell r="C23">
            <v>26</v>
          </cell>
          <cell r="D23">
            <v>45</v>
          </cell>
          <cell r="E23">
            <v>28</v>
          </cell>
          <cell r="F23">
            <v>8</v>
          </cell>
          <cell r="G23">
            <v>10</v>
          </cell>
          <cell r="H23">
            <v>24</v>
          </cell>
          <cell r="I23">
            <v>27</v>
          </cell>
          <cell r="J23">
            <v>15</v>
          </cell>
          <cell r="K23">
            <v>26</v>
          </cell>
          <cell r="L23">
            <v>42</v>
          </cell>
          <cell r="M23">
            <v>28</v>
          </cell>
        </row>
        <row r="24">
          <cell r="C24">
            <v>14</v>
          </cell>
          <cell r="D24">
            <v>19</v>
          </cell>
          <cell r="E24">
            <v>11</v>
          </cell>
          <cell r="F24">
            <v>10</v>
          </cell>
          <cell r="G24">
            <v>19</v>
          </cell>
          <cell r="H24">
            <v>25</v>
          </cell>
          <cell r="I24">
            <v>26</v>
          </cell>
          <cell r="J24">
            <v>12</v>
          </cell>
          <cell r="K24">
            <v>37</v>
          </cell>
          <cell r="L24">
            <v>27</v>
          </cell>
          <cell r="M24">
            <v>24</v>
          </cell>
        </row>
        <row r="25">
          <cell r="C25">
            <v>0</v>
          </cell>
          <cell r="D25">
            <v>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0</v>
          </cell>
          <cell r="M25">
            <v>1</v>
          </cell>
        </row>
        <row r="26">
          <cell r="C26">
            <v>2</v>
          </cell>
          <cell r="D26">
            <v>1</v>
          </cell>
          <cell r="E26">
            <v>2</v>
          </cell>
          <cell r="F26">
            <v>1</v>
          </cell>
          <cell r="G26">
            <v>2</v>
          </cell>
          <cell r="H26">
            <v>2</v>
          </cell>
          <cell r="I26">
            <v>2</v>
          </cell>
          <cell r="J26">
            <v>3</v>
          </cell>
          <cell r="K26">
            <v>4</v>
          </cell>
          <cell r="L26">
            <v>7</v>
          </cell>
          <cell r="M26">
            <v>8</v>
          </cell>
        </row>
        <row r="28">
          <cell r="C28">
            <v>28</v>
          </cell>
          <cell r="D28">
            <v>32</v>
          </cell>
          <cell r="E28">
            <v>18</v>
          </cell>
          <cell r="F28">
            <v>12</v>
          </cell>
          <cell r="G28">
            <v>14</v>
          </cell>
          <cell r="H28">
            <v>31</v>
          </cell>
          <cell r="I28">
            <v>29</v>
          </cell>
          <cell r="J28">
            <v>22</v>
          </cell>
          <cell r="K28">
            <v>40</v>
          </cell>
          <cell r="L28">
            <v>27</v>
          </cell>
          <cell r="M28">
            <v>29</v>
          </cell>
        </row>
        <row r="29">
          <cell r="C29">
            <v>16</v>
          </cell>
          <cell r="D29">
            <v>11</v>
          </cell>
          <cell r="E29">
            <v>13</v>
          </cell>
          <cell r="F29">
            <v>3</v>
          </cell>
          <cell r="G29">
            <v>9</v>
          </cell>
          <cell r="H29">
            <v>10</v>
          </cell>
          <cell r="I29">
            <v>21</v>
          </cell>
          <cell r="J29">
            <v>7</v>
          </cell>
          <cell r="K29">
            <v>24</v>
          </cell>
          <cell r="L29">
            <v>21</v>
          </cell>
          <cell r="M29">
            <v>16</v>
          </cell>
        </row>
        <row r="30">
          <cell r="C30">
            <v>20</v>
          </cell>
          <cell r="D30">
            <v>13</v>
          </cell>
          <cell r="E30">
            <v>10</v>
          </cell>
          <cell r="F30">
            <v>0</v>
          </cell>
          <cell r="G30">
            <v>11</v>
          </cell>
          <cell r="H30">
            <v>19</v>
          </cell>
          <cell r="I30">
            <v>14</v>
          </cell>
          <cell r="J30">
            <v>11</v>
          </cell>
          <cell r="K30">
            <v>19</v>
          </cell>
          <cell r="L30">
            <v>23</v>
          </cell>
          <cell r="M30">
            <v>17</v>
          </cell>
        </row>
        <row r="31">
          <cell r="C31">
            <v>26</v>
          </cell>
          <cell r="D31">
            <v>29</v>
          </cell>
          <cell r="E31">
            <v>15</v>
          </cell>
          <cell r="F31">
            <v>13</v>
          </cell>
          <cell r="G31">
            <v>22</v>
          </cell>
          <cell r="H31">
            <v>13</v>
          </cell>
          <cell r="I31">
            <v>23</v>
          </cell>
          <cell r="J31">
            <v>15</v>
          </cell>
          <cell r="K31">
            <v>20</v>
          </cell>
          <cell r="L31">
            <v>15</v>
          </cell>
          <cell r="M31">
            <v>16</v>
          </cell>
        </row>
        <row r="32">
          <cell r="C32">
            <v>9</v>
          </cell>
          <cell r="D32">
            <v>15</v>
          </cell>
          <cell r="E32">
            <v>7</v>
          </cell>
          <cell r="F32">
            <v>0</v>
          </cell>
          <cell r="G32">
            <v>6</v>
          </cell>
          <cell r="H32">
            <v>12</v>
          </cell>
          <cell r="I32">
            <v>13</v>
          </cell>
          <cell r="J32">
            <v>9</v>
          </cell>
          <cell r="K32">
            <v>11</v>
          </cell>
          <cell r="L32">
            <v>14</v>
          </cell>
          <cell r="M32">
            <v>11</v>
          </cell>
        </row>
        <row r="33">
          <cell r="C33">
            <v>1</v>
          </cell>
          <cell r="D33">
            <v>2</v>
          </cell>
          <cell r="E33">
            <v>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1</v>
          </cell>
          <cell r="M33">
            <v>1</v>
          </cell>
        </row>
        <row r="35">
          <cell r="C35">
            <v>1</v>
          </cell>
          <cell r="D35">
            <v>0</v>
          </cell>
          <cell r="E35">
            <v>1</v>
          </cell>
          <cell r="F35">
            <v>2</v>
          </cell>
          <cell r="G35">
            <v>1</v>
          </cell>
          <cell r="H35">
            <v>2</v>
          </cell>
          <cell r="I35">
            <v>2</v>
          </cell>
          <cell r="J35">
            <v>0</v>
          </cell>
          <cell r="K35">
            <v>1</v>
          </cell>
          <cell r="L35">
            <v>0</v>
          </cell>
          <cell r="M35">
            <v>2</v>
          </cell>
        </row>
        <row r="36">
          <cell r="C36">
            <v>23</v>
          </cell>
          <cell r="D36">
            <v>26</v>
          </cell>
          <cell r="E36">
            <v>24</v>
          </cell>
          <cell r="F36">
            <v>3</v>
          </cell>
          <cell r="G36">
            <v>9</v>
          </cell>
          <cell r="H36">
            <v>31</v>
          </cell>
          <cell r="I36">
            <v>22</v>
          </cell>
          <cell r="J36">
            <v>11</v>
          </cell>
          <cell r="K36">
            <v>27</v>
          </cell>
          <cell r="L36">
            <v>21</v>
          </cell>
          <cell r="M36">
            <v>28</v>
          </cell>
        </row>
        <row r="37">
          <cell r="C37">
            <v>8</v>
          </cell>
          <cell r="D37">
            <v>12</v>
          </cell>
          <cell r="E37">
            <v>4</v>
          </cell>
          <cell r="F37">
            <v>1</v>
          </cell>
          <cell r="G37">
            <v>8</v>
          </cell>
          <cell r="H37">
            <v>7</v>
          </cell>
          <cell r="I37">
            <v>10</v>
          </cell>
          <cell r="J37">
            <v>9</v>
          </cell>
          <cell r="K37">
            <v>8</v>
          </cell>
          <cell r="L37">
            <v>15</v>
          </cell>
          <cell r="M37">
            <v>8</v>
          </cell>
        </row>
        <row r="38">
          <cell r="C38">
            <v>21</v>
          </cell>
          <cell r="D38">
            <v>15</v>
          </cell>
          <cell r="E38">
            <v>12</v>
          </cell>
          <cell r="F38">
            <v>9</v>
          </cell>
          <cell r="G38">
            <v>16</v>
          </cell>
          <cell r="H38">
            <v>9</v>
          </cell>
          <cell r="I38">
            <v>14</v>
          </cell>
          <cell r="J38">
            <v>9</v>
          </cell>
          <cell r="K38">
            <v>10</v>
          </cell>
          <cell r="L38">
            <v>15</v>
          </cell>
          <cell r="M38">
            <v>23</v>
          </cell>
        </row>
        <row r="39">
          <cell r="C39">
            <v>14</v>
          </cell>
          <cell r="D39">
            <v>17</v>
          </cell>
          <cell r="E39">
            <v>13</v>
          </cell>
          <cell r="F39">
            <v>3</v>
          </cell>
          <cell r="G39">
            <v>11</v>
          </cell>
          <cell r="H39">
            <v>21</v>
          </cell>
          <cell r="I39">
            <v>23</v>
          </cell>
          <cell r="J39">
            <v>14</v>
          </cell>
          <cell r="K39">
            <v>24</v>
          </cell>
          <cell r="L39">
            <v>17</v>
          </cell>
          <cell r="M39">
            <v>12</v>
          </cell>
        </row>
        <row r="40">
          <cell r="C40">
            <v>20</v>
          </cell>
          <cell r="D40">
            <v>38</v>
          </cell>
          <cell r="E40">
            <v>16</v>
          </cell>
          <cell r="F40">
            <v>3</v>
          </cell>
          <cell r="G40">
            <v>8</v>
          </cell>
          <cell r="H40">
            <v>13</v>
          </cell>
          <cell r="I40">
            <v>22</v>
          </cell>
          <cell r="J40">
            <v>13</v>
          </cell>
          <cell r="K40">
            <v>15</v>
          </cell>
          <cell r="L40">
            <v>20</v>
          </cell>
          <cell r="M40">
            <v>29</v>
          </cell>
        </row>
      </sheetData>
      <sheetData sheetId="14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2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1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>
            <v>1</v>
          </cell>
          <cell r="D8">
            <v>2</v>
          </cell>
          <cell r="E8">
            <v>0</v>
          </cell>
          <cell r="F8">
            <v>0</v>
          </cell>
          <cell r="G8">
            <v>0</v>
          </cell>
          <cell r="H8">
            <v>1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0</v>
          </cell>
        </row>
        <row r="11">
          <cell r="C11">
            <v>0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1</v>
          </cell>
          <cell r="M11">
            <v>0</v>
          </cell>
        </row>
        <row r="12">
          <cell r="C12">
            <v>2</v>
          </cell>
          <cell r="D12">
            <v>1</v>
          </cell>
          <cell r="E12">
            <v>1</v>
          </cell>
          <cell r="F12">
            <v>2</v>
          </cell>
          <cell r="G12">
            <v>0</v>
          </cell>
          <cell r="H12">
            <v>0</v>
          </cell>
          <cell r="I12">
            <v>2</v>
          </cell>
          <cell r="J12">
            <v>1</v>
          </cell>
          <cell r="K12">
            <v>0</v>
          </cell>
          <cell r="L12">
            <v>0</v>
          </cell>
          <cell r="M12">
            <v>3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C18">
            <v>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>
            <v>0</v>
          </cell>
          <cell r="D21">
            <v>2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0</v>
          </cell>
          <cell r="J21">
            <v>2</v>
          </cell>
          <cell r="K21">
            <v>2</v>
          </cell>
          <cell r="L21">
            <v>0</v>
          </cell>
          <cell r="M21">
            <v>1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C23">
            <v>2</v>
          </cell>
          <cell r="D23">
            <v>2</v>
          </cell>
          <cell r="E23">
            <v>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</v>
          </cell>
          <cell r="L23">
            <v>2</v>
          </cell>
          <cell r="M23">
            <v>2</v>
          </cell>
        </row>
        <row r="24">
          <cell r="C24">
            <v>1</v>
          </cell>
          <cell r="D24">
            <v>0</v>
          </cell>
          <cell r="E24">
            <v>0</v>
          </cell>
          <cell r="F24">
            <v>0</v>
          </cell>
          <cell r="G24">
            <v>1</v>
          </cell>
          <cell r="H24">
            <v>3</v>
          </cell>
          <cell r="I24">
            <v>1</v>
          </cell>
          <cell r="J24">
            <v>0</v>
          </cell>
          <cell r="K24">
            <v>0</v>
          </cell>
          <cell r="L24">
            <v>1</v>
          </cell>
          <cell r="M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C26">
            <v>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C28">
            <v>3</v>
          </cell>
          <cell r="D28">
            <v>1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2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</row>
        <row r="29">
          <cell r="C29">
            <v>1</v>
          </cell>
          <cell r="D29">
            <v>0</v>
          </cell>
          <cell r="E29">
            <v>0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C30">
            <v>0</v>
          </cell>
          <cell r="D30">
            <v>1</v>
          </cell>
          <cell r="E30">
            <v>0</v>
          </cell>
          <cell r="F30">
            <v>0</v>
          </cell>
          <cell r="G30">
            <v>2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2</v>
          </cell>
          <cell r="M30">
            <v>1</v>
          </cell>
        </row>
        <row r="31">
          <cell r="C31">
            <v>0</v>
          </cell>
          <cell r="D31">
            <v>0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4</v>
          </cell>
          <cell r="J31">
            <v>0</v>
          </cell>
          <cell r="K31">
            <v>0</v>
          </cell>
          <cell r="L31">
            <v>1</v>
          </cell>
          <cell r="M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2</v>
          </cell>
          <cell r="M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C36">
            <v>0</v>
          </cell>
          <cell r="D36">
            <v>1</v>
          </cell>
          <cell r="E36">
            <v>0</v>
          </cell>
          <cell r="F36">
            <v>0</v>
          </cell>
          <cell r="G36">
            <v>1</v>
          </cell>
          <cell r="H36">
            <v>3</v>
          </cell>
          <cell r="I36">
            <v>1</v>
          </cell>
          <cell r="J36">
            <v>0</v>
          </cell>
          <cell r="K36">
            <v>1</v>
          </cell>
          <cell r="L36">
            <v>1</v>
          </cell>
          <cell r="M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</v>
          </cell>
          <cell r="L37">
            <v>0</v>
          </cell>
          <cell r="M37">
            <v>0</v>
          </cell>
        </row>
        <row r="38">
          <cell r="C38">
            <v>2</v>
          </cell>
          <cell r="D38">
            <v>1</v>
          </cell>
          <cell r="E38">
            <v>1</v>
          </cell>
          <cell r="F38">
            <v>0</v>
          </cell>
          <cell r="G38">
            <v>0</v>
          </cell>
          <cell r="H38">
            <v>2</v>
          </cell>
          <cell r="I38">
            <v>1</v>
          </cell>
          <cell r="J38">
            <v>0</v>
          </cell>
          <cell r="K38">
            <v>0</v>
          </cell>
          <cell r="L38">
            <v>8</v>
          </cell>
          <cell r="M38">
            <v>1</v>
          </cell>
        </row>
        <row r="39">
          <cell r="C39">
            <v>2</v>
          </cell>
          <cell r="D39">
            <v>1</v>
          </cell>
          <cell r="E39">
            <v>1</v>
          </cell>
          <cell r="F39">
            <v>0</v>
          </cell>
          <cell r="G39">
            <v>1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</v>
          </cell>
          <cell r="M39">
            <v>1</v>
          </cell>
        </row>
        <row r="40">
          <cell r="C40">
            <v>0</v>
          </cell>
          <cell r="D40">
            <v>1</v>
          </cell>
          <cell r="E40">
            <v>0</v>
          </cell>
          <cell r="F40">
            <v>0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0</v>
          </cell>
          <cell r="M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Normal="100" workbookViewId="0">
      <selection activeCell="E6" sqref="E6"/>
    </sheetView>
  </sheetViews>
  <sheetFormatPr defaultRowHeight="12.75" x14ac:dyDescent="0.2"/>
  <cols>
    <col min="1" max="1" width="21.75" bestFit="1" customWidth="1"/>
    <col min="2" max="2" width="15.625" bestFit="1" customWidth="1"/>
    <col min="3" max="5" width="14.625" customWidth="1"/>
    <col min="6" max="6" width="8.375" bestFit="1" customWidth="1"/>
    <col min="7" max="7" width="10.375" bestFit="1" customWidth="1"/>
    <col min="8" max="9" width="14.125" customWidth="1"/>
    <col min="10" max="10" width="10.625" customWidth="1"/>
    <col min="11" max="11" width="10.625" style="48" customWidth="1"/>
    <col min="12" max="12" width="10.625" customWidth="1"/>
    <col min="13" max="14" width="22.625" customWidth="1"/>
  </cols>
  <sheetData>
    <row r="1" spans="1:15" ht="27" thickTop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5"/>
    </row>
    <row r="2" spans="1:15" ht="26.25" x14ac:dyDescent="0.2">
      <c r="A2" s="6" t="s">
        <v>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O2" s="5"/>
    </row>
    <row r="3" spans="1:15" ht="26.25" x14ac:dyDescent="0.2">
      <c r="A3" s="11"/>
      <c r="B3" s="12"/>
      <c r="C3" s="12"/>
      <c r="D3" s="8"/>
      <c r="E3" s="9"/>
      <c r="F3" s="9"/>
      <c r="G3" s="9"/>
      <c r="H3" s="9"/>
      <c r="I3" s="9"/>
      <c r="J3" s="9"/>
      <c r="K3" s="9"/>
      <c r="L3" s="9"/>
      <c r="M3" s="9"/>
      <c r="N3" s="10"/>
      <c r="O3" s="5"/>
    </row>
    <row r="4" spans="1:15" s="22" customFormat="1" ht="18.75" customHeight="1" x14ac:dyDescent="0.2">
      <c r="A4" s="13"/>
      <c r="B4" s="14" t="s">
        <v>2</v>
      </c>
      <c r="C4" s="15" t="s">
        <v>3</v>
      </c>
      <c r="D4" s="15"/>
      <c r="E4" s="16" t="s">
        <v>4</v>
      </c>
      <c r="F4" s="16"/>
      <c r="G4" s="16"/>
      <c r="H4" s="17" t="s">
        <v>5</v>
      </c>
      <c r="I4" s="17"/>
      <c r="J4" s="18" t="s">
        <v>6</v>
      </c>
      <c r="K4" s="18"/>
      <c r="L4" s="18"/>
      <c r="M4" s="19" t="s">
        <v>7</v>
      </c>
      <c r="N4" s="20"/>
      <c r="O4" s="21"/>
    </row>
    <row r="5" spans="1:15" s="22" customFormat="1" ht="47.25" x14ac:dyDescent="0.2">
      <c r="A5" s="23" t="s">
        <v>8</v>
      </c>
      <c r="B5" s="24"/>
      <c r="C5" s="25" t="s">
        <v>9</v>
      </c>
      <c r="D5" s="25" t="s">
        <v>10</v>
      </c>
      <c r="E5" s="26" t="s">
        <v>11</v>
      </c>
      <c r="F5" s="26" t="s">
        <v>12</v>
      </c>
      <c r="G5" s="26" t="s">
        <v>13</v>
      </c>
      <c r="H5" s="27" t="s">
        <v>11</v>
      </c>
      <c r="I5" s="27" t="s">
        <v>13</v>
      </c>
      <c r="J5" s="28" t="s">
        <v>14</v>
      </c>
      <c r="K5" s="28" t="s">
        <v>15</v>
      </c>
      <c r="L5" s="28" t="s">
        <v>12</v>
      </c>
      <c r="M5" s="29" t="s">
        <v>16</v>
      </c>
      <c r="N5" s="30" t="s">
        <v>17</v>
      </c>
      <c r="O5" s="21"/>
    </row>
    <row r="6" spans="1:15" s="22" customFormat="1" ht="15" x14ac:dyDescent="0.2">
      <c r="A6" s="31" t="s">
        <v>18</v>
      </c>
      <c r="B6" s="32">
        <f>[1]September!C5</f>
        <v>2.5</v>
      </c>
      <c r="C6" s="33">
        <f>SUM('[2]Total Applications'!$M4:$M5)</f>
        <v>41</v>
      </c>
      <c r="D6" s="33">
        <f>SUM('[2]Total Applications'!$C$4:$M5)</f>
        <v>375</v>
      </c>
      <c r="E6" s="34">
        <f>MAX('[2]Waiting Times 1st Cons'!$M4:$M5)</f>
        <v>13</v>
      </c>
      <c r="F6" s="34">
        <f>SUM('[2]Number Waiting Priority Apps'!$M4:$M5)</f>
        <v>1</v>
      </c>
      <c r="G6" s="34">
        <f>SUM('[2]Numbers Waiting 1st Cons'!$M4:$M5)</f>
        <v>53</v>
      </c>
      <c r="H6" s="35">
        <f>MAX('[2]Waiting Times 2nd Cons'!$M4:$M5)</f>
        <v>3</v>
      </c>
      <c r="I6" s="35">
        <f>SUM('[2]Numbers Waiting 2nd Cons'!$M4:$M5)</f>
        <v>22</v>
      </c>
      <c r="J6" s="36">
        <f>SUM('[2]Number of 1st Cons Apps Held'!$C$4:$M5)</f>
        <v>148</v>
      </c>
      <c r="K6" s="36">
        <f>SUM('[2]Number of 2nd Cons Apps Held'!$C$4:$M5)</f>
        <v>134</v>
      </c>
      <c r="L6" s="36">
        <f>SUM('[2]Number of Priority Apps Held'!$C$4:$M5)</f>
        <v>16</v>
      </c>
      <c r="M6" s="37">
        <f>SUM('[2]District Court Family'!$C4:$M5)+SUM('[2]District Court Family Appeals'!$C4:$M5)</f>
        <v>169</v>
      </c>
      <c r="N6" s="38">
        <f>SUM('[2]CC Jud Sep &amp; Div'!$C$4:$M5)</f>
        <v>0</v>
      </c>
    </row>
    <row r="7" spans="1:15" s="22" customFormat="1" ht="15" x14ac:dyDescent="0.2">
      <c r="A7" s="31" t="s">
        <v>19</v>
      </c>
      <c r="B7" s="32">
        <f>[1]November!C7</f>
        <v>3</v>
      </c>
      <c r="C7" s="33">
        <f>'[2]Total Applications'!$M6</f>
        <v>20</v>
      </c>
      <c r="D7" s="33">
        <f>SUM('[2]Total Applications'!$C6:$M6)</f>
        <v>200</v>
      </c>
      <c r="E7" s="34">
        <f>'[2]Waiting Times 1st Cons'!$M6</f>
        <v>3</v>
      </c>
      <c r="F7" s="34">
        <f>'[2]Number Waiting Priority Apps'!$M6</f>
        <v>0</v>
      </c>
      <c r="G7" s="34">
        <f>'[2]Numbers Waiting 1st Cons'!$M6</f>
        <v>16</v>
      </c>
      <c r="H7" s="35">
        <f>'[2]Waiting Times 2nd Cons'!$M6</f>
        <v>0</v>
      </c>
      <c r="I7" s="35">
        <f>'[2]Numbers Waiting 2nd Cons'!$M6</f>
        <v>0</v>
      </c>
      <c r="J7" s="36">
        <f>SUM('[2]Number of 1st Cons Apps Held'!$C6:$M6)</f>
        <v>168</v>
      </c>
      <c r="K7" s="36">
        <f>SUM('[2]Number of 2nd Cons Apps Held'!$C6:$M6)</f>
        <v>0</v>
      </c>
      <c r="L7" s="36">
        <f>SUM('[2]Number of Priority Apps Held'!$C6:$M6)</f>
        <v>21</v>
      </c>
      <c r="M7" s="37">
        <f>SUM('[2]District Court Family'!$C6:$M6)+SUM('[2]District Court Family Appeals'!$C6:$M6)</f>
        <v>20</v>
      </c>
      <c r="N7" s="38">
        <f>SUM('[2]CC Jud Sep &amp; Div'!$C6:$M6)</f>
        <v>0</v>
      </c>
    </row>
    <row r="8" spans="1:15" s="22" customFormat="1" ht="15" x14ac:dyDescent="0.2">
      <c r="A8" s="31" t="s">
        <v>20</v>
      </c>
      <c r="B8" s="32">
        <f>[1]November!C7</f>
        <v>3</v>
      </c>
      <c r="C8" s="33">
        <f>'[2]Total Applications'!$M7</f>
        <v>17</v>
      </c>
      <c r="D8" s="33">
        <f>SUM('[2]Total Applications'!$C7:$M7)</f>
        <v>251</v>
      </c>
      <c r="E8" s="34">
        <f>'[2]Waiting Times 1st Cons'!$M7</f>
        <v>16</v>
      </c>
      <c r="F8" s="34">
        <f>'[2]Number Waiting Priority Apps'!$M7</f>
        <v>0</v>
      </c>
      <c r="G8" s="34">
        <f>'[2]Numbers Waiting 1st Cons'!$M7</f>
        <v>56</v>
      </c>
      <c r="H8" s="35">
        <f>'[2]Waiting Times 2nd Cons'!$M7</f>
        <v>0</v>
      </c>
      <c r="I8" s="35">
        <f>'[2]Numbers Waiting 2nd Cons'!$M7</f>
        <v>0</v>
      </c>
      <c r="J8" s="36">
        <f>SUM('[2]Number of 1st Cons Apps Held'!$C7:$M7)</f>
        <v>116</v>
      </c>
      <c r="K8" s="36">
        <f>SUM('[2]Number of 2nd Cons Apps Held'!$C7:$M7)</f>
        <v>0</v>
      </c>
      <c r="L8" s="36">
        <f>SUM('[2]Number of Priority Apps Held'!$C7:$M7)</f>
        <v>16</v>
      </c>
      <c r="M8" s="37">
        <f>SUM('[2]District Court Family'!$C7:$M7)+SUM('[2]District Court Family Appeals'!$C7:$M7)</f>
        <v>64</v>
      </c>
      <c r="N8" s="38">
        <f>SUM('[2]CC Jud Sep &amp; Div'!$C7:$M7)</f>
        <v>0</v>
      </c>
    </row>
    <row r="9" spans="1:15" s="22" customFormat="1" ht="15" x14ac:dyDescent="0.2">
      <c r="A9" s="31" t="s">
        <v>21</v>
      </c>
      <c r="B9" s="32">
        <f>[1]November!C$9</f>
        <v>1</v>
      </c>
      <c r="C9" s="33">
        <f>'[2]Total Applications'!$M8</f>
        <v>34</v>
      </c>
      <c r="D9" s="33">
        <f>SUM('[2]Total Applications'!$C8:$M8)</f>
        <v>207</v>
      </c>
      <c r="E9" s="34">
        <f>'[2]Waiting Times 1st Cons'!$M8</f>
        <v>12</v>
      </c>
      <c r="F9" s="34">
        <f>'[2]Number Waiting Priority Apps'!$M8</f>
        <v>12</v>
      </c>
      <c r="G9" s="34">
        <f>'[2]Numbers Waiting 1st Cons'!$M8</f>
        <v>54</v>
      </c>
      <c r="H9" s="35">
        <f>'[2]Waiting Times 2nd Cons'!$M8</f>
        <v>0</v>
      </c>
      <c r="I9" s="35">
        <f>'[2]Numbers Waiting 2nd Cons'!$M8</f>
        <v>0</v>
      </c>
      <c r="J9" s="36">
        <f>SUM('[2]Number of 1st Cons Apps Held'!$C8:$M8)</f>
        <v>98</v>
      </c>
      <c r="K9" s="36">
        <f>SUM('[2]Number of 2nd Cons Apps Held'!$C8:$M8)</f>
        <v>0</v>
      </c>
      <c r="L9" s="36">
        <f>SUM('[2]Number of Priority Apps Held'!$C8:$M8)</f>
        <v>27</v>
      </c>
      <c r="M9" s="37">
        <f>SUM('[2]District Court Family'!$C8:$M8)+SUM('[2]District Court Family Appeals'!$C8:$M8)</f>
        <v>50</v>
      </c>
      <c r="N9" s="38">
        <f>SUM('[2]CC Jud Sep &amp; Div'!$C8:$M8)</f>
        <v>0</v>
      </c>
    </row>
    <row r="10" spans="1:15" s="22" customFormat="1" ht="15" x14ac:dyDescent="0.2">
      <c r="A10" s="31" t="s">
        <v>22</v>
      </c>
      <c r="B10" s="32">
        <f>[1]November!$C10</f>
        <v>1</v>
      </c>
      <c r="C10" s="33">
        <f>'[2]Total Applications'!$M10</f>
        <v>27</v>
      </c>
      <c r="D10" s="33">
        <f>SUM('[2]Total Applications'!$C10:$M10)</f>
        <v>192</v>
      </c>
      <c r="E10" s="34">
        <f>'[2]Waiting Times 1st Cons'!$M10</f>
        <v>14</v>
      </c>
      <c r="F10" s="34">
        <f>'[2]Number Waiting Priority Apps'!$M10</f>
        <v>0</v>
      </c>
      <c r="G10" s="34">
        <f>'[2]Numbers Waiting 1st Cons'!$M10</f>
        <v>48</v>
      </c>
      <c r="H10" s="35">
        <f>'[2]Waiting Times 2nd Cons'!$M10</f>
        <v>0</v>
      </c>
      <c r="I10" s="35">
        <f>'[2]Numbers Waiting 2nd Cons'!$M10</f>
        <v>0</v>
      </c>
      <c r="J10" s="36">
        <f>SUM('[2]Number of 1st Cons Apps Held'!$C$10:$M10)</f>
        <v>132</v>
      </c>
      <c r="K10" s="36">
        <f>SUM('[2]Number of 2nd Cons Apps Held'!$C$10:$M10)</f>
        <v>0</v>
      </c>
      <c r="L10" s="36">
        <f>SUM('[2]Number of Priority Apps Held'!$C$10:$M10)</f>
        <v>23</v>
      </c>
      <c r="M10" s="37">
        <f>SUM('[2]District Court Family'!$C10:$M10)+SUM('[2]District Court Family Appeals'!$C10:$M10)</f>
        <v>7</v>
      </c>
      <c r="N10" s="38">
        <f>SUM('[2]CC Jud Sep &amp; Div'!$C10:$M10)</f>
        <v>0</v>
      </c>
    </row>
    <row r="11" spans="1:15" s="22" customFormat="1" ht="15" x14ac:dyDescent="0.2">
      <c r="A11" s="31" t="s">
        <v>23</v>
      </c>
      <c r="B11" s="32">
        <f>[1]November!C12</f>
        <v>6.2</v>
      </c>
      <c r="C11" s="33">
        <f>'[2]Total Applications'!$M11</f>
        <v>71</v>
      </c>
      <c r="D11" s="33">
        <f>SUM('[2]Total Applications'!$C11:$M11)</f>
        <v>724</v>
      </c>
      <c r="E11" s="34">
        <f>'[2]Waiting Times 1st Cons'!$M11</f>
        <v>21</v>
      </c>
      <c r="F11" s="34">
        <f>'[2]Number Waiting Priority Apps'!$M11</f>
        <v>0</v>
      </c>
      <c r="G11" s="34">
        <f>'[2]Numbers Waiting 1st Cons'!$M11</f>
        <v>104</v>
      </c>
      <c r="H11" s="35">
        <f>'[2]Waiting Times 2nd Cons'!$M11</f>
        <v>0</v>
      </c>
      <c r="I11" s="35">
        <f>'[2]Numbers Waiting 2nd Cons'!$M11</f>
        <v>0</v>
      </c>
      <c r="J11" s="36">
        <f>SUM('[2]Number of 1st Cons Apps Held'!$C11:$M11)</f>
        <v>206</v>
      </c>
      <c r="K11" s="36">
        <f>SUM('[2]Number of 2nd Cons Apps Held'!$C11:$M11)</f>
        <v>0</v>
      </c>
      <c r="L11" s="36">
        <f>SUM('[2]Number of Priority Apps Held'!$C11:$M11)</f>
        <v>72</v>
      </c>
      <c r="M11" s="37">
        <f>SUM('[2]District Court Family'!$C11:$M11)+SUM('[2]District Court Family Appeals'!$C11:$M11)</f>
        <v>280</v>
      </c>
      <c r="N11" s="38">
        <f>SUM('[2]CC Jud Sep &amp; Div'!$C11:$M11)</f>
        <v>0</v>
      </c>
    </row>
    <row r="12" spans="1:15" s="22" customFormat="1" ht="15" x14ac:dyDescent="0.2">
      <c r="A12" s="31" t="s">
        <v>24</v>
      </c>
      <c r="B12" s="32">
        <f>[1]November!C13</f>
        <v>7.1</v>
      </c>
      <c r="C12" s="33">
        <f>'[2]Total Applications'!$M12</f>
        <v>61</v>
      </c>
      <c r="D12" s="33">
        <f>SUM('[2]Total Applications'!$C12:$M12)</f>
        <v>562</v>
      </c>
      <c r="E12" s="34">
        <f>'[2]Waiting Times 1st Cons'!$M12</f>
        <v>23</v>
      </c>
      <c r="F12" s="34">
        <f>'[2]Number Waiting Priority Apps'!$M12</f>
        <v>4</v>
      </c>
      <c r="G12" s="34">
        <f>'[2]Numbers Waiting 1st Cons'!$M12</f>
        <v>87</v>
      </c>
      <c r="H12" s="35">
        <f>'[2]Waiting Times 2nd Cons'!$M12</f>
        <v>0</v>
      </c>
      <c r="I12" s="35">
        <f>'[2]Numbers Waiting 2nd Cons'!$M12</f>
        <v>0</v>
      </c>
      <c r="J12" s="36">
        <f>SUM('[2]Number of 1st Cons Apps Held'!$C12:$M12)</f>
        <v>271</v>
      </c>
      <c r="K12" s="36">
        <f>SUM('[2]Number of 2nd Cons Apps Held'!$C12:$M12)</f>
        <v>0</v>
      </c>
      <c r="L12" s="36">
        <f>SUM('[2]Number of Priority Apps Held'!$C12:$M12)</f>
        <v>61</v>
      </c>
      <c r="M12" s="37">
        <f>SUM('[2]District Court Family'!$C12:$M12)+SUM('[2]District Court Family Appeals'!$C12:$M12)</f>
        <v>260</v>
      </c>
      <c r="N12" s="38">
        <f>SUM('[2]CC Jud Sep &amp; Div'!$C12:$M12)</f>
        <v>1</v>
      </c>
    </row>
    <row r="13" spans="1:15" s="22" customFormat="1" ht="15" x14ac:dyDescent="0.2">
      <c r="A13" s="31" t="s">
        <v>25</v>
      </c>
      <c r="B13" s="32">
        <f>[1]November!C15</f>
        <v>2</v>
      </c>
      <c r="C13" s="33">
        <f>'[2]Total Applications'!$M14</f>
        <v>19</v>
      </c>
      <c r="D13" s="33">
        <f>SUM('[2]Total Applications'!$C14:$M14)</f>
        <v>273</v>
      </c>
      <c r="E13" s="34">
        <f>'[2]Waiting Times 1st Cons'!$M14</f>
        <v>23</v>
      </c>
      <c r="F13" s="34">
        <f>'[2]Number Waiting Priority Apps'!$M14</f>
        <v>3</v>
      </c>
      <c r="G13" s="34">
        <f>'[2]Numbers Waiting 1st Cons'!$M14</f>
        <v>37</v>
      </c>
      <c r="H13" s="35">
        <f>'[2]Waiting Times 2nd Cons'!$M14</f>
        <v>0</v>
      </c>
      <c r="I13" s="35">
        <f>'[2]Numbers Waiting 2nd Cons'!$M14</f>
        <v>0</v>
      </c>
      <c r="J13" s="36">
        <f>SUM('[2]Number of 1st Cons Apps Held'!$C14:$M14)</f>
        <v>144</v>
      </c>
      <c r="K13" s="36">
        <f>SUM('[2]Number of 2nd Cons Apps Held'!$C14:$M14)</f>
        <v>0</v>
      </c>
      <c r="L13" s="36">
        <f>SUM('[2]Number of Priority Apps Held'!$C14:$M14)</f>
        <v>48</v>
      </c>
      <c r="M13" s="37">
        <f>SUM('[2]District Court Family'!$C14:$M14)+SUM('[2]District Court Family Appeals'!$C14:$M14)</f>
        <v>93</v>
      </c>
      <c r="N13" s="38">
        <f>SUM('[2]CC Jud Sep &amp; Div'!$C13:$M13)</f>
        <v>1</v>
      </c>
    </row>
    <row r="14" spans="1:15" s="22" customFormat="1" ht="15" x14ac:dyDescent="0.2">
      <c r="A14" s="31" t="s">
        <v>26</v>
      </c>
      <c r="B14" s="32">
        <f>[1]November!C16</f>
        <v>2.8</v>
      </c>
      <c r="C14" s="33">
        <f>'[2]Total Applications'!$M15</f>
        <v>31</v>
      </c>
      <c r="D14" s="33">
        <f>SUM('[2]Total Applications'!$C15:$M15)</f>
        <v>297</v>
      </c>
      <c r="E14" s="34">
        <f>'[2]Waiting Times 1st Cons'!$M15</f>
        <v>13</v>
      </c>
      <c r="F14" s="34">
        <f>'[2]Number Waiting Priority Apps'!$M15</f>
        <v>3</v>
      </c>
      <c r="G14" s="34">
        <f>'[2]Numbers Waiting 1st Cons'!$M15</f>
        <v>36</v>
      </c>
      <c r="H14" s="35">
        <f>'[2]Waiting Times 2nd Cons'!$M15</f>
        <v>5</v>
      </c>
      <c r="I14" s="35">
        <f>'[2]Numbers Waiting 2nd Cons'!$M15</f>
        <v>12</v>
      </c>
      <c r="J14" s="36">
        <f>SUM('[2]Number of 1st Cons Apps Held'!$C15:$M15)</f>
        <v>121</v>
      </c>
      <c r="K14" s="36">
        <f>SUM('[2]Number of 2nd Cons Apps Held'!$C15:$M15)</f>
        <v>115</v>
      </c>
      <c r="L14" s="36">
        <f>SUM('[2]Number of Priority Apps Held'!$C15:$M15)</f>
        <v>22</v>
      </c>
      <c r="M14" s="37">
        <f>SUM('[2]District Court Family'!$C15:$M15)+SUM('[2]District Court Family Appeals'!$C15:$M15)</f>
        <v>147</v>
      </c>
      <c r="N14" s="38">
        <f>SUM('[2]CC Jud Sep &amp; Div'!$C15:$M15)</f>
        <v>0</v>
      </c>
    </row>
    <row r="15" spans="1:15" s="22" customFormat="1" ht="15" x14ac:dyDescent="0.2">
      <c r="A15" s="31" t="s">
        <v>27</v>
      </c>
      <c r="B15" s="32">
        <f>[1]November!C17</f>
        <v>1</v>
      </c>
      <c r="C15" s="33">
        <f>'[2]Total Applications'!$M16</f>
        <v>6</v>
      </c>
      <c r="D15" s="33">
        <f>SUM('[2]Total Applications'!$C16:$M16)</f>
        <v>140</v>
      </c>
      <c r="E15" s="34">
        <f>'[2]Waiting Times 1st Cons'!$M16</f>
        <v>17</v>
      </c>
      <c r="F15" s="34">
        <f>'[2]Number Waiting Priority Apps'!$M16</f>
        <v>0</v>
      </c>
      <c r="G15" s="34">
        <f>'[2]Numbers Waiting 1st Cons'!$M16</f>
        <v>47</v>
      </c>
      <c r="H15" s="35">
        <f>'[2]Waiting Times 2nd Cons'!$M16</f>
        <v>0</v>
      </c>
      <c r="I15" s="35">
        <f>'[2]Numbers Waiting 2nd Cons'!$M16</f>
        <v>0</v>
      </c>
      <c r="J15" s="36">
        <f>SUM('[2]Number of 1st Cons Apps Held'!$C16:$M16)</f>
        <v>122</v>
      </c>
      <c r="K15" s="36">
        <f>SUM('[2]Number of 2nd Cons Apps Held'!$C16:$M16)</f>
        <v>0</v>
      </c>
      <c r="L15" s="36">
        <f>SUM('[2]Number of Priority Apps Held'!$C16:$M16)</f>
        <v>15</v>
      </c>
      <c r="M15" s="37">
        <f>SUM('[2]District Court Family'!$C16:$M16)+SUM('[2]District Court Family Appeals'!$C16:$M16)</f>
        <v>31</v>
      </c>
      <c r="N15" s="38">
        <f>SUM('[2]CC Jud Sep &amp; Div'!$C16:$M16)</f>
        <v>0</v>
      </c>
    </row>
    <row r="16" spans="1:15" s="22" customFormat="1" ht="15" x14ac:dyDescent="0.2">
      <c r="A16" s="31" t="s">
        <v>28</v>
      </c>
      <c r="B16" s="32">
        <f>[1]November!C18</f>
        <v>5</v>
      </c>
      <c r="C16" s="33">
        <f>'[2]Total Applications'!$M17</f>
        <v>45</v>
      </c>
      <c r="D16" s="33">
        <f>SUM('[2]Total Applications'!$C17:$M17)</f>
        <v>495</v>
      </c>
      <c r="E16" s="34">
        <f>'[2]Waiting Times 1st Cons'!$M17</f>
        <v>12</v>
      </c>
      <c r="F16" s="34">
        <f>'[2]Number Waiting Priority Apps'!$M17</f>
        <v>3</v>
      </c>
      <c r="G16" s="34">
        <f>'[2]Numbers Waiting 1st Cons'!$M17</f>
        <v>35</v>
      </c>
      <c r="H16" s="35">
        <f>'[2]Waiting Times 2nd Cons'!$M17</f>
        <v>0</v>
      </c>
      <c r="I16" s="35">
        <f>'[2]Numbers Waiting 2nd Cons'!$M17</f>
        <v>0</v>
      </c>
      <c r="J16" s="36">
        <f>SUM('[2]Number of 1st Cons Apps Held'!$C17:$M17)</f>
        <v>217</v>
      </c>
      <c r="K16" s="36">
        <f>SUM('[2]Number of 2nd Cons Apps Held'!$C17:$M17)</f>
        <v>0</v>
      </c>
      <c r="L16" s="36">
        <f>SUM('[2]Number of Priority Apps Held'!$C17:$M17)</f>
        <v>39</v>
      </c>
      <c r="M16" s="37">
        <f>SUM('[2]District Court Family'!$C17:$M17)+SUM('[2]District Court Family Appeals'!$C17:$M17)</f>
        <v>232</v>
      </c>
      <c r="N16" s="38">
        <f>SUM('[2]CC Jud Sep &amp; Div'!$C17:$M17)</f>
        <v>0</v>
      </c>
    </row>
    <row r="17" spans="1:14" s="22" customFormat="1" ht="15" x14ac:dyDescent="0.2">
      <c r="A17" s="31" t="s">
        <v>29</v>
      </c>
      <c r="B17" s="32">
        <f>[1]November!C19</f>
        <v>3.5</v>
      </c>
      <c r="C17" s="33">
        <f>'[2]Total Applications'!$M18</f>
        <v>18</v>
      </c>
      <c r="D17" s="33">
        <f>SUM('[2]Total Applications'!$C18:$M18)</f>
        <v>272</v>
      </c>
      <c r="E17" s="34">
        <f>'[2]Waiting Times 1st Cons'!$M18</f>
        <v>12</v>
      </c>
      <c r="F17" s="34">
        <f>'[2]Number Waiting Priority Apps'!$M18</f>
        <v>0</v>
      </c>
      <c r="G17" s="34">
        <f>'[2]Numbers Waiting 1st Cons'!$M18</f>
        <v>20</v>
      </c>
      <c r="H17" s="35">
        <f>'[2]Waiting Times 2nd Cons'!$M18</f>
        <v>24</v>
      </c>
      <c r="I17" s="35">
        <f>'[2]Numbers Waiting 2nd Cons'!$M18</f>
        <v>16</v>
      </c>
      <c r="J17" s="36">
        <f>SUM('[2]Number of 1st Cons Apps Held'!$C18:$M18)</f>
        <v>175</v>
      </c>
      <c r="K17" s="36">
        <f>SUM('[2]Number of 2nd Cons Apps Held'!$C18:$M18)</f>
        <v>161</v>
      </c>
      <c r="L17" s="36">
        <f>SUM('[2]Number of Priority Apps Held'!$C18:$M18)</f>
        <v>55</v>
      </c>
      <c r="M17" s="37">
        <f>SUM('[2]District Court Family'!$C18:$M18)+SUM('[2]District Court Family Appeals'!$C18:$M18)</f>
        <v>47</v>
      </c>
      <c r="N17" s="38">
        <f>SUM('[2]CC Jud Sep &amp; Div'!$C18:$M18)</f>
        <v>0</v>
      </c>
    </row>
    <row r="18" spans="1:14" s="22" customFormat="1" ht="15" x14ac:dyDescent="0.2">
      <c r="A18" s="31" t="s">
        <v>30</v>
      </c>
      <c r="B18" s="32">
        <f>[1]November!C20</f>
        <v>4.8</v>
      </c>
      <c r="C18" s="33">
        <f>'[2]Total Applications'!$M19</f>
        <v>24</v>
      </c>
      <c r="D18" s="33">
        <f>SUM('[2]Total Applications'!$C19:$M19)</f>
        <v>262</v>
      </c>
      <c r="E18" s="34">
        <f>'[2]Waiting Times 1st Cons'!$M19</f>
        <v>18</v>
      </c>
      <c r="F18" s="34">
        <f>'[2]Number Waiting Priority Apps'!$M19</f>
        <v>3</v>
      </c>
      <c r="G18" s="34">
        <f>'[2]Numbers Waiting 1st Cons'!$M19</f>
        <v>98</v>
      </c>
      <c r="H18" s="35">
        <f>'[2]Waiting Times 2nd Cons'!$M19</f>
        <v>0</v>
      </c>
      <c r="I18" s="35">
        <f>'[2]Numbers Waiting 2nd Cons'!$M19</f>
        <v>0</v>
      </c>
      <c r="J18" s="36">
        <f>SUM('[2]Number of 1st Cons Apps Held'!$C19:$M19)</f>
        <v>266</v>
      </c>
      <c r="K18" s="36">
        <f>SUM('[2]Number of 2nd Cons Apps Held'!$C19:$M19)</f>
        <v>0</v>
      </c>
      <c r="L18" s="36">
        <f>SUM('[2]Number of Priority Apps Held'!$C19:$M19)</f>
        <v>36</v>
      </c>
      <c r="M18" s="37">
        <f>SUM('[2]District Court Family'!$C19:$M19)+SUM('[2]District Court Family Appeals'!$C19:$M19)</f>
        <v>44</v>
      </c>
      <c r="N18" s="38">
        <f>SUM('[2]CC Jud Sep &amp; Div'!$C19:$M19)</f>
        <v>0</v>
      </c>
    </row>
    <row r="19" spans="1:14" s="22" customFormat="1" ht="15" x14ac:dyDescent="0.2">
      <c r="A19" s="31" t="s">
        <v>31</v>
      </c>
      <c r="B19" s="32">
        <f>[1]November!C22</f>
        <v>3</v>
      </c>
      <c r="C19" s="33">
        <f>SUM('[2]Total Applications'!$M20:$M21)</f>
        <v>52</v>
      </c>
      <c r="D19" s="33">
        <f>SUM('[2]Total Applications'!$C$20:$M21)</f>
        <v>517</v>
      </c>
      <c r="E19" s="34">
        <f>MAX('[2]Waiting Times 1st Cons'!$M20:$M21)</f>
        <v>20</v>
      </c>
      <c r="F19" s="34">
        <f>SUM('[2]Number Waiting Priority Apps'!$M20:$M21)</f>
        <v>2</v>
      </c>
      <c r="G19" s="34">
        <f>SUM('[2]Numbers Waiting 1st Cons'!$M20:$M21)</f>
        <v>75</v>
      </c>
      <c r="H19" s="35">
        <f>MAX('[2]Waiting Times 2nd Cons'!$M20:$M21)</f>
        <v>0</v>
      </c>
      <c r="I19" s="35">
        <f>SUM('[2]Numbers Waiting 2nd Cons'!$M20:$M21)</f>
        <v>0</v>
      </c>
      <c r="J19" s="36">
        <f>SUM('[2]Number of 1st Cons Apps Held'!$C$20:$M21)</f>
        <v>139</v>
      </c>
      <c r="K19" s="36">
        <f>SUM('[2]Number of 2nd Cons Apps Held'!$C$20:$M21)</f>
        <v>0</v>
      </c>
      <c r="L19" s="36">
        <f>SUM('[2]Number of Priority Apps Held'!$C$20:$M21)</f>
        <v>29</v>
      </c>
      <c r="M19" s="37">
        <f>SUM('[2]District Court Family'!$C$20:$M21)+SUM('[2]District Court Family Appeals'!$C$20:$M21)</f>
        <v>235</v>
      </c>
      <c r="N19" s="38">
        <f>SUM('[2]CC Jud Sep &amp; Div'!$C$20:$M21)</f>
        <v>0</v>
      </c>
    </row>
    <row r="20" spans="1:14" s="22" customFormat="1" ht="15" x14ac:dyDescent="0.2">
      <c r="A20" s="31" t="s">
        <v>32</v>
      </c>
      <c r="B20" s="32">
        <f>[1]November!C23</f>
        <v>3.4</v>
      </c>
      <c r="C20" s="39">
        <f>'[2]Total Applications'!$M22</f>
        <v>29</v>
      </c>
      <c r="D20" s="33">
        <f>SUM('[2]Total Applications'!$C22:$M22)</f>
        <v>347</v>
      </c>
      <c r="E20" s="34">
        <f>'[2]Waiting Times 1st Cons'!$M22</f>
        <v>13</v>
      </c>
      <c r="F20" s="34">
        <f>'[2]Number Waiting Priority Apps'!$M22</f>
        <v>0</v>
      </c>
      <c r="G20" s="34">
        <f>'[2]Numbers Waiting 1st Cons'!$M22</f>
        <v>39</v>
      </c>
      <c r="H20" s="35">
        <f>'[2]Waiting Times 2nd Cons'!$M22</f>
        <v>0</v>
      </c>
      <c r="I20" s="35">
        <f>'[2]Numbers Waiting 2nd Cons'!$M22</f>
        <v>0</v>
      </c>
      <c r="J20" s="36">
        <f>SUM('[2]Number of 1st Cons Apps Held'!$C22:$M22)</f>
        <v>139</v>
      </c>
      <c r="K20" s="36">
        <f>SUM('[2]Number of 2nd Cons Apps Held'!$C22:$M22)</f>
        <v>0</v>
      </c>
      <c r="L20" s="36">
        <f>SUM('[2]Number of Priority Apps Held'!$C22:$M22)</f>
        <v>19</v>
      </c>
      <c r="M20" s="37">
        <f>SUM('[2]District Court Family'!$C22:$M22)+SUM('[2]District Court Family Appeals'!$C22:$M22)</f>
        <v>124</v>
      </c>
      <c r="N20" s="38">
        <f>SUM('[2]CC Jud Sep &amp; Div'!$C22:$M22)</f>
        <v>0</v>
      </c>
    </row>
    <row r="21" spans="1:14" s="22" customFormat="1" ht="15" x14ac:dyDescent="0.2">
      <c r="A21" s="31" t="s">
        <v>33</v>
      </c>
      <c r="B21" s="32">
        <f>[1]November!C24</f>
        <v>4</v>
      </c>
      <c r="C21" s="39">
        <f>'[2]Total Applications'!$M23</f>
        <v>80</v>
      </c>
      <c r="D21" s="33">
        <f>SUM('[2]Total Applications'!$C23:$M23)</f>
        <v>675</v>
      </c>
      <c r="E21" s="34">
        <f>'[2]Waiting Times 1st Cons'!$M23</f>
        <v>6</v>
      </c>
      <c r="F21" s="34">
        <f>'[2]Number Waiting Priority Apps'!$M23</f>
        <v>2</v>
      </c>
      <c r="G21" s="34">
        <f>'[2]Numbers Waiting 1st Cons'!$M23</f>
        <v>37</v>
      </c>
      <c r="H21" s="35">
        <f>'[2]Waiting Times 2nd Cons'!$M23</f>
        <v>0</v>
      </c>
      <c r="I21" s="35">
        <f>'[2]Numbers Waiting 2nd Cons'!$M23</f>
        <v>0</v>
      </c>
      <c r="J21" s="36">
        <f>SUM('[2]Number of 1st Cons Apps Held'!$C23:$M23)</f>
        <v>245</v>
      </c>
      <c r="K21" s="36">
        <f>SUM('[2]Number of 2nd Cons Apps Held'!$C23:$M23)</f>
        <v>0</v>
      </c>
      <c r="L21" s="36">
        <f>SUM('[2]Number of Priority Apps Held'!$C23:$M23)</f>
        <v>38</v>
      </c>
      <c r="M21" s="37">
        <f>SUM('[2]District Court Family'!$C23:$M23)+SUM('[2]District Court Family Appeals'!$C23:$M23)</f>
        <v>290</v>
      </c>
      <c r="N21" s="38">
        <f>SUM('[2]CC Jud Sep &amp; Div'!$C23:$M23)</f>
        <v>0</v>
      </c>
    </row>
    <row r="22" spans="1:14" s="22" customFormat="1" ht="15" x14ac:dyDescent="0.2">
      <c r="A22" s="31" t="s">
        <v>34</v>
      </c>
      <c r="B22" s="32">
        <f>[1]November!C25</f>
        <v>2</v>
      </c>
      <c r="C22" s="39">
        <f>'[2]Total Applications'!$M24</f>
        <v>45</v>
      </c>
      <c r="D22" s="33">
        <f>SUM('[2]Total Applications'!$C24:$M24)</f>
        <v>405</v>
      </c>
      <c r="E22" s="34">
        <f>'[2]Waiting Times 1st Cons'!$M24</f>
        <v>29</v>
      </c>
      <c r="F22" s="34">
        <f>'[2]Number Waiting Priority Apps'!$M24</f>
        <v>7</v>
      </c>
      <c r="G22" s="34">
        <f>'[2]Numbers Waiting 1st Cons'!$M24</f>
        <v>56</v>
      </c>
      <c r="H22" s="35">
        <f>'[2]Waiting Times 2nd Cons'!$M24</f>
        <v>0</v>
      </c>
      <c r="I22" s="35">
        <f>'[2]Numbers Waiting 2nd Cons'!$M24</f>
        <v>0</v>
      </c>
      <c r="J22" s="36">
        <f>SUM('[2]Number of 1st Cons Apps Held'!$C24:$M24)</f>
        <v>95</v>
      </c>
      <c r="K22" s="36">
        <f>SUM('[2]Number of 2nd Cons Apps Held'!$C24:$M24)</f>
        <v>1</v>
      </c>
      <c r="L22" s="36">
        <f>SUM('[2]Number of Priority Apps Held'!$C24:$M24)</f>
        <v>11</v>
      </c>
      <c r="M22" s="37">
        <f>SUM('[2]District Court Family'!$C24:$M24)+SUM('[2]District Court Family Appeals'!$C24:$M24)</f>
        <v>231</v>
      </c>
      <c r="N22" s="38">
        <f>SUM('[2]CC Jud Sep &amp; Div'!$C24:$M24)</f>
        <v>0</v>
      </c>
    </row>
    <row r="23" spans="1:14" s="22" customFormat="1" ht="15" x14ac:dyDescent="0.2">
      <c r="A23" s="31" t="s">
        <v>35</v>
      </c>
      <c r="B23" s="32">
        <f>[1]November!C27</f>
        <v>2.7</v>
      </c>
      <c r="C23" s="33">
        <f>SUM('[2]Total Applications'!$M25:$M26)</f>
        <v>30</v>
      </c>
      <c r="D23" s="33">
        <f>SUM('[2]Total Applications'!$C$25:$M26)</f>
        <v>271</v>
      </c>
      <c r="E23" s="34">
        <f>MAX('[2]Waiting Times 1st Cons'!$M25:$M26)</f>
        <v>12</v>
      </c>
      <c r="F23" s="34">
        <f>SUM('[2]Number Waiting Priority Apps'!I26:$M27)</f>
        <v>3</v>
      </c>
      <c r="G23" s="34">
        <f>SUM('[2]Numbers Waiting 1st Cons'!$M25:$M26)</f>
        <v>29</v>
      </c>
      <c r="H23" s="35">
        <f>MAX('[2]Waiting Times 2nd Cons'!$M25:$M26)</f>
        <v>0</v>
      </c>
      <c r="I23" s="35">
        <f>SUM('[2]Numbers Waiting 2nd Cons'!$M25:$M26)</f>
        <v>0</v>
      </c>
      <c r="J23" s="36">
        <f>SUM('[2]Number of 1st Cons Apps Held'!$C$25:$M26)</f>
        <v>170</v>
      </c>
      <c r="K23" s="36">
        <f>SUM('[2]Number of 2nd Cons Apps Held'!$C$25:$M26)</f>
        <v>0</v>
      </c>
      <c r="L23" s="36">
        <f>SUM('[2]Number of Priority Apps Held'!$C$25:$M26)</f>
        <v>44</v>
      </c>
      <c r="M23" s="37">
        <f>SUM('[2]District Court Family Appeals'!$C$25:$M26)+SUM('[2]District Court Family'!$C$25:$M26)</f>
        <v>38</v>
      </c>
      <c r="N23" s="38">
        <f>SUM('[2]CC Jud Sep &amp; Div'!$C$25:$M26)</f>
        <v>0</v>
      </c>
    </row>
    <row r="24" spans="1:14" s="22" customFormat="1" ht="15" x14ac:dyDescent="0.2">
      <c r="A24" s="31" t="s">
        <v>36</v>
      </c>
      <c r="B24" s="32">
        <f>[1]November!C29</f>
        <v>3</v>
      </c>
      <c r="C24" s="39">
        <f>'[2]Total Applications'!$M28</f>
        <v>46</v>
      </c>
      <c r="D24" s="33">
        <f>SUM('[2]Total Applications'!$C28:$M28)</f>
        <v>404</v>
      </c>
      <c r="E24" s="34">
        <f>'[2]Waiting Times 1st Cons'!$M28</f>
        <v>15</v>
      </c>
      <c r="F24" s="34">
        <f>'[2]Number Waiting Priority Apps'!$M28</f>
        <v>0</v>
      </c>
      <c r="G24" s="34">
        <f>'[2]Numbers Waiting 1st Cons'!$M28</f>
        <v>37</v>
      </c>
      <c r="H24" s="35">
        <f>'[2]Waiting Times 2nd Cons'!$M28</f>
        <v>25</v>
      </c>
      <c r="I24" s="35">
        <f>'[2]Numbers Waiting 2nd Cons'!$M28</f>
        <v>52</v>
      </c>
      <c r="J24" s="36">
        <f>SUM('[2]Number of 1st Cons Apps Held'!$C28:$M28)</f>
        <v>148</v>
      </c>
      <c r="K24" s="36">
        <f>SUM('[2]Number of 2nd Cons Apps Held'!$C28:$M28)</f>
        <v>56</v>
      </c>
      <c r="L24" s="36">
        <f>SUM('[2]Number of Priority Apps Held'!$C28:$M28)</f>
        <v>18</v>
      </c>
      <c r="M24" s="37">
        <f>SUM('[2]District Court Family'!$C28:$M28)+SUM('[2]District Court Family Appeals'!$C28:$M28)</f>
        <v>290</v>
      </c>
      <c r="N24" s="38">
        <f>SUM('[2]CC Jud Sep &amp; Div'!$C28:$M28)</f>
        <v>0</v>
      </c>
    </row>
    <row r="25" spans="1:14" s="22" customFormat="1" ht="15" x14ac:dyDescent="0.2">
      <c r="A25" s="31" t="s">
        <v>37</v>
      </c>
      <c r="B25" s="32">
        <f>[1]November!C30</f>
        <v>3.8</v>
      </c>
      <c r="C25" s="39">
        <f>'[2]Total Applications'!$M29</f>
        <v>36</v>
      </c>
      <c r="D25" s="33">
        <f>SUM('[2]Total Applications'!$C29:$M29)</f>
        <v>387</v>
      </c>
      <c r="E25" s="34">
        <f>'[2]Waiting Times 1st Cons'!$M29</f>
        <v>16</v>
      </c>
      <c r="F25" s="34">
        <f>'[2]Number Waiting Priority Apps'!$M29</f>
        <v>4</v>
      </c>
      <c r="G25" s="34">
        <f>'[2]Numbers Waiting 1st Cons'!$M29</f>
        <v>52</v>
      </c>
      <c r="H25" s="35">
        <f>'[2]Waiting Times 2nd Cons'!$M29</f>
        <v>0</v>
      </c>
      <c r="I25" s="35">
        <f>'[2]Numbers Waiting 2nd Cons'!$M29</f>
        <v>0</v>
      </c>
      <c r="J25" s="36">
        <f>SUM('[2]Number of 1st Cons Apps Held'!$C29:$M29)</f>
        <v>191</v>
      </c>
      <c r="K25" s="36">
        <f>SUM('[2]Number of 2nd Cons Apps Held'!$C29:$M29)</f>
        <v>0</v>
      </c>
      <c r="L25" s="36">
        <f>SUM('[2]Number of Priority Apps Held'!$C29:$M29)</f>
        <v>57</v>
      </c>
      <c r="M25" s="37">
        <f>SUM('[2]District Court Family'!$C29:$M29)+SUM('[2]District Court Family Appeals'!$C29:$M29)</f>
        <v>153</v>
      </c>
      <c r="N25" s="38">
        <f>SUM('[2]CC Jud Sep &amp; Div'!$C29:$M29)</f>
        <v>0</v>
      </c>
    </row>
    <row r="26" spans="1:14" s="22" customFormat="1" ht="15" x14ac:dyDescent="0.2">
      <c r="A26" s="31" t="s">
        <v>38</v>
      </c>
      <c r="B26" s="32">
        <f>[1]November!C31</f>
        <v>3.6</v>
      </c>
      <c r="C26" s="39">
        <f>'[2]Total Applications'!$M30</f>
        <v>30</v>
      </c>
      <c r="D26" s="33">
        <f>SUM('[2]Total Applications'!$C30:$M30)</f>
        <v>372</v>
      </c>
      <c r="E26" s="34">
        <f>'[2]Waiting Times 1st Cons'!$M30</f>
        <v>10</v>
      </c>
      <c r="F26" s="34">
        <f>'[2]Number Waiting Priority Apps'!$M30</f>
        <v>4</v>
      </c>
      <c r="G26" s="34">
        <f>'[2]Numbers Waiting 1st Cons'!$M30</f>
        <v>23</v>
      </c>
      <c r="H26" s="35">
        <f>'[2]Waiting Times 2nd Cons'!$M30</f>
        <v>0</v>
      </c>
      <c r="I26" s="35">
        <f>'[2]Numbers Waiting 2nd Cons'!$M30</f>
        <v>0</v>
      </c>
      <c r="J26" s="36">
        <f>SUM('[2]Number of 1st Cons Apps Held'!$C30:$M30)</f>
        <v>161</v>
      </c>
      <c r="K26" s="36">
        <f>SUM('[2]Number of 2nd Cons Apps Held'!$C30:$M30)</f>
        <v>0</v>
      </c>
      <c r="L26" s="36">
        <f>SUM('[2]Number of Priority Apps Held'!$C30:$M30)</f>
        <v>19</v>
      </c>
      <c r="M26" s="37">
        <f>SUM('[2]District Court Family'!$C30:$M30)+SUM('[2]District Court Family Appeals'!$C30:$M30)</f>
        <v>163</v>
      </c>
      <c r="N26" s="38">
        <f>SUM('[2]CC Jud Sep &amp; Div'!$C30:$M30)</f>
        <v>0</v>
      </c>
    </row>
    <row r="27" spans="1:14" s="22" customFormat="1" ht="15" x14ac:dyDescent="0.2">
      <c r="A27" s="31" t="s">
        <v>39</v>
      </c>
      <c r="B27" s="32">
        <f>[1]November!C32</f>
        <v>2</v>
      </c>
      <c r="C27" s="39">
        <f>'[2]Total Applications'!$M31</f>
        <v>35</v>
      </c>
      <c r="D27" s="33">
        <f>SUM('[2]Total Applications'!$C31:$M31)</f>
        <v>392</v>
      </c>
      <c r="E27" s="34">
        <f>'[2]Waiting Times 1st Cons'!$M31</f>
        <v>21</v>
      </c>
      <c r="F27" s="34">
        <f>'[2]Number Waiting Priority Apps'!$M31</f>
        <v>2</v>
      </c>
      <c r="G27" s="34">
        <f>'[2]Numbers Waiting 1st Cons'!$M31</f>
        <v>37</v>
      </c>
      <c r="H27" s="35">
        <f>'[2]Waiting Times 2nd Cons'!$M31</f>
        <v>0</v>
      </c>
      <c r="I27" s="35">
        <f>'[2]Numbers Waiting 2nd Cons'!$M31</f>
        <v>0</v>
      </c>
      <c r="J27" s="36">
        <f>SUM('[2]Number of 1st Cons Apps Held'!$C31:$M31)</f>
        <v>90</v>
      </c>
      <c r="K27" s="36">
        <f>SUM('[2]Number of 2nd Cons Apps Held'!$C31:$M31)</f>
        <v>0</v>
      </c>
      <c r="L27" s="36">
        <f>SUM('[2]Number of Priority Apps Held'!$C31:$M31)</f>
        <v>17</v>
      </c>
      <c r="M27" s="37">
        <f>SUM('[2]District Court Family'!$C31:$M31)+SUM('[2]District Court Family Appeals'!$C31:$M31)</f>
        <v>213</v>
      </c>
      <c r="N27" s="38">
        <f>SUM('[2]CC Jud Sep &amp; Div'!$C31:$M31)</f>
        <v>0</v>
      </c>
    </row>
    <row r="28" spans="1:14" s="22" customFormat="1" ht="15" x14ac:dyDescent="0.2">
      <c r="A28" s="31" t="s">
        <v>40</v>
      </c>
      <c r="B28" s="32">
        <f>[1]November!C33</f>
        <v>2</v>
      </c>
      <c r="C28" s="39">
        <f>'[2]Total Applications'!$M32</f>
        <v>32</v>
      </c>
      <c r="D28" s="33">
        <f>SUM('[2]Total Applications'!$C32:$M32)</f>
        <v>255</v>
      </c>
      <c r="E28" s="34">
        <f>'[2]Waiting Times 1st Cons'!$M32</f>
        <v>38</v>
      </c>
      <c r="F28" s="34">
        <f>'[2]Number Waiting Priority Apps'!$M32</f>
        <v>1</v>
      </c>
      <c r="G28" s="34">
        <f>'[2]Numbers Waiting 1st Cons'!$M32</f>
        <v>71</v>
      </c>
      <c r="H28" s="35">
        <f>'[2]Waiting Times 2nd Cons'!$M32</f>
        <v>0</v>
      </c>
      <c r="I28" s="35">
        <f>'[2]Numbers Waiting 2nd Cons'!$M32</f>
        <v>0</v>
      </c>
      <c r="J28" s="36">
        <f>SUM('[2]Number of 1st Cons Apps Held'!$C32:$M32)</f>
        <v>75</v>
      </c>
      <c r="K28" s="36">
        <f>SUM('[2]Number of 2nd Cons Apps Held'!$C32:$M32)</f>
        <v>0</v>
      </c>
      <c r="L28" s="36">
        <f>SUM('[2]Number of Priority Apps Held'!$C32:$M32)</f>
        <v>10</v>
      </c>
      <c r="M28" s="37">
        <f>SUM('[2]District Court Family'!$C32:$M32)+SUM('[2]District Court Family Appeals'!$C32:$M32)</f>
        <v>107</v>
      </c>
      <c r="N28" s="38">
        <f>SUM('[2]CC Jud Sep &amp; Div'!$C32:$M32)</f>
        <v>0</v>
      </c>
    </row>
    <row r="29" spans="1:14" s="22" customFormat="1" ht="15" x14ac:dyDescent="0.2">
      <c r="A29" s="31" t="s">
        <v>41</v>
      </c>
      <c r="B29" s="32">
        <f>[1]November!C35</f>
        <v>7</v>
      </c>
      <c r="C29" s="39">
        <f>SUM('[2]Total Applications'!M33:$M34)</f>
        <v>68</v>
      </c>
      <c r="D29" s="33">
        <f>SUM('[2]Total Applications'!$C33:$M34)</f>
        <v>1165</v>
      </c>
      <c r="E29" s="34">
        <f>'[2]Waiting Times 1st Cons'!$M33</f>
        <v>28</v>
      </c>
      <c r="F29" s="34">
        <f>'[2]Number Waiting Priority Apps'!$M33</f>
        <v>4</v>
      </c>
      <c r="G29" s="34">
        <f>'[2]Numbers Waiting 1st Cons'!$M33</f>
        <v>98</v>
      </c>
      <c r="H29" s="35">
        <f>'[2]Waiting Times 2nd Cons'!$M33</f>
        <v>0</v>
      </c>
      <c r="I29" s="35">
        <f>'[2]Numbers Waiting 2nd Cons'!$M33</f>
        <v>0</v>
      </c>
      <c r="J29" s="36">
        <f>SUM('[2]Number of 1st Cons Apps Held'!$C33:$M34)</f>
        <v>443</v>
      </c>
      <c r="K29" s="36">
        <f>SUM('[2]Number of 2nd Cons Apps Held'!$C33:$M33)</f>
        <v>0</v>
      </c>
      <c r="L29" s="36">
        <f>SUM('[2]Number of Priority Apps Held'!$C33:$M34)</f>
        <v>313</v>
      </c>
      <c r="M29" s="37">
        <f>SUM('[2]District Court Family'!$C33:$M33)+SUM('[2]District Court Family Appeals'!$C33:$M33)</f>
        <v>13</v>
      </c>
      <c r="N29" s="38">
        <f>SUM('[2]CC Jud Sep &amp; Div'!$C33:$M33)</f>
        <v>0</v>
      </c>
    </row>
    <row r="30" spans="1:14" s="22" customFormat="1" ht="15" x14ac:dyDescent="0.2">
      <c r="A30" s="31" t="s">
        <v>42</v>
      </c>
      <c r="B30" s="32">
        <f>[1]November!C36</f>
        <v>3</v>
      </c>
      <c r="C30" s="39">
        <f>'[2]Total Applications'!$M35</f>
        <v>24</v>
      </c>
      <c r="D30" s="33">
        <f>SUM('[2]Total Applications'!$C35:$M35)</f>
        <v>196</v>
      </c>
      <c r="E30" s="34">
        <f>'[2]Waiting Times 1st Cons'!$M35</f>
        <v>15</v>
      </c>
      <c r="F30" s="34">
        <f>'[2]Number Waiting Priority Apps'!$M35</f>
        <v>1</v>
      </c>
      <c r="G30" s="34">
        <f>'[2]Numbers Waiting 1st Cons'!$M35</f>
        <v>32</v>
      </c>
      <c r="H30" s="35">
        <f>'[2]Waiting Times 2nd Cons'!$M35</f>
        <v>0</v>
      </c>
      <c r="I30" s="35">
        <f>'[2]Numbers Waiting 2nd Cons'!$M35</f>
        <v>0</v>
      </c>
      <c r="J30" s="36">
        <f>SUM('[2]Number of 1st Cons Apps Held'!$C35:$M35)</f>
        <v>134</v>
      </c>
      <c r="K30" s="36">
        <f>SUM('[2]Number of 2nd Cons Apps Held'!$C35:$M35)</f>
        <v>0</v>
      </c>
      <c r="L30" s="36">
        <f>SUM('[2]Number of Priority Apps Held'!$C35:$M35)</f>
        <v>19</v>
      </c>
      <c r="M30" s="37">
        <f>SUM('[2]District Court Family'!$C35:$M35)+SUM('[2]District Court Family Appeals'!$C35:$M35)</f>
        <v>13</v>
      </c>
      <c r="N30" s="38">
        <f>SUM('[2]CC Jud Sep &amp; Div'!$C35:$M35)</f>
        <v>0</v>
      </c>
    </row>
    <row r="31" spans="1:14" s="22" customFormat="1" ht="15" x14ac:dyDescent="0.2">
      <c r="A31" s="31" t="s">
        <v>43</v>
      </c>
      <c r="B31" s="32">
        <f>[1]November!C37</f>
        <v>3.8</v>
      </c>
      <c r="C31" s="39">
        <f>'[2]Total Applications'!$M36</f>
        <v>46</v>
      </c>
      <c r="D31" s="33">
        <f>SUM('[2]Total Applications'!$C36:$M36)</f>
        <v>493</v>
      </c>
      <c r="E31" s="34">
        <f>'[2]Waiting Times 1st Cons'!$M36</f>
        <v>19</v>
      </c>
      <c r="F31" s="34">
        <f>'[2]Number Waiting Priority Apps'!$M36</f>
        <v>6</v>
      </c>
      <c r="G31" s="34">
        <f>'[2]Numbers Waiting 1st Cons'!$M36</f>
        <v>55</v>
      </c>
      <c r="H31" s="35">
        <f>'[2]Waiting Times 2nd Cons'!$M36</f>
        <v>0</v>
      </c>
      <c r="I31" s="35">
        <f>'[2]Numbers Waiting 2nd Cons'!$M36</f>
        <v>0</v>
      </c>
      <c r="J31" s="36">
        <f>SUM('[2]Number of 1st Cons Apps Held'!$C36:$M36)</f>
        <v>204</v>
      </c>
      <c r="K31" s="36">
        <f>SUM('[2]Number of 2nd Cons Apps Held'!$C36:$M36)</f>
        <v>0</v>
      </c>
      <c r="L31" s="36">
        <f>SUM('[2]Number of Priority Apps Held'!$C36:$M36)</f>
        <v>47</v>
      </c>
      <c r="M31" s="37">
        <f>SUM('[2]District Court Family'!$C36:$M36)+SUM('[2]District Court Family Appeals'!$C36:$M36)</f>
        <v>233</v>
      </c>
      <c r="N31" s="38">
        <f>SUM('[2]CC Jud Sep &amp; Div'!$C36:$M36)</f>
        <v>0</v>
      </c>
    </row>
    <row r="32" spans="1:14" s="22" customFormat="1" ht="15" x14ac:dyDescent="0.2">
      <c r="A32" s="31" t="s">
        <v>44</v>
      </c>
      <c r="B32" s="32">
        <f>[1]November!C38</f>
        <v>2</v>
      </c>
      <c r="C32" s="39">
        <f>'[2]Total Applications'!$M37</f>
        <v>19</v>
      </c>
      <c r="D32" s="33">
        <f>SUM('[2]Total Applications'!$C37:$M37)</f>
        <v>213</v>
      </c>
      <c r="E32" s="34">
        <f>'[2]Waiting Times 1st Cons'!$M37</f>
        <v>7</v>
      </c>
      <c r="F32" s="34">
        <f>'[2]Number Waiting Priority Apps'!$M37</f>
        <v>1</v>
      </c>
      <c r="G32" s="34">
        <f>'[2]Numbers Waiting 1st Cons'!$M37</f>
        <v>20</v>
      </c>
      <c r="H32" s="35">
        <f>'[2]Waiting Times 2nd Cons'!$M37</f>
        <v>0</v>
      </c>
      <c r="I32" s="35">
        <f>'[2]Numbers Waiting 2nd Cons'!$M37</f>
        <v>0</v>
      </c>
      <c r="J32" s="36">
        <f>SUM('[2]Number of 1st Cons Apps Held'!$C37:$M37)</f>
        <v>89</v>
      </c>
      <c r="K32" s="36">
        <f>SUM('[2]Number of 2nd Cons Apps Held'!$C37:$M37)</f>
        <v>0</v>
      </c>
      <c r="L32" s="36">
        <f>SUM('[2]Number of Priority Apps Held'!$C37:$M37)</f>
        <v>8</v>
      </c>
      <c r="M32" s="37">
        <f>SUM('[2]District Court Family'!$C37:$M37)+SUM('[2]District Court Family Appeals'!$C37:$M37)</f>
        <v>91</v>
      </c>
      <c r="N32" s="38">
        <f>SUM('[2]CC Jud Sep &amp; Div'!$C37:$M37)</f>
        <v>0</v>
      </c>
    </row>
    <row r="33" spans="1:14" s="22" customFormat="1" ht="15" x14ac:dyDescent="0.2">
      <c r="A33" s="31" t="s">
        <v>45</v>
      </c>
      <c r="B33" s="32">
        <f>[1]November!C39</f>
        <v>3</v>
      </c>
      <c r="C33" s="39">
        <f>'[2]Total Applications'!$M38</f>
        <v>36</v>
      </c>
      <c r="D33" s="33">
        <f>SUM('[2]Total Applications'!$C38:$M38)</f>
        <v>375</v>
      </c>
      <c r="E33" s="34">
        <f>'[2]Waiting Times 1st Cons'!$M38</f>
        <v>12</v>
      </c>
      <c r="F33" s="34">
        <f>'[2]Number Waiting Priority Apps'!$M38</f>
        <v>4</v>
      </c>
      <c r="G33" s="34">
        <f>'[2]Numbers Waiting 1st Cons'!$M38</f>
        <v>37</v>
      </c>
      <c r="H33" s="35">
        <f>'[2]Waiting Times 2nd Cons'!$M38</f>
        <v>0</v>
      </c>
      <c r="I33" s="35">
        <f>'[2]Numbers Waiting 2nd Cons'!$M38</f>
        <v>0</v>
      </c>
      <c r="J33" s="36">
        <f>SUM('[2]Number of 1st Cons Apps Held'!$C38:$M38)</f>
        <v>127</v>
      </c>
      <c r="K33" s="36">
        <f>SUM('[2]Number of 2nd Cons Apps Held'!$C38:$M38)</f>
        <v>0</v>
      </c>
      <c r="L33" s="36">
        <f>SUM('[2]Number of Priority Apps Held'!$C38:$M38)</f>
        <v>21</v>
      </c>
      <c r="M33" s="37">
        <f>SUM('[2]District Court Family'!$C38:$M38)+SUM('[2]District Court Family Appeals'!$C38:$M38)</f>
        <v>169</v>
      </c>
      <c r="N33" s="38">
        <f>SUM('[2]CC Jud Sep &amp; Div'!$C38:$M38)</f>
        <v>0</v>
      </c>
    </row>
    <row r="34" spans="1:14" s="22" customFormat="1" ht="15" x14ac:dyDescent="0.2">
      <c r="A34" s="31" t="s">
        <v>46</v>
      </c>
      <c r="B34" s="32">
        <f>[1]November!C40</f>
        <v>3.3</v>
      </c>
      <c r="C34" s="39">
        <f>'[2]Total Applications'!$M39</f>
        <v>49</v>
      </c>
      <c r="D34" s="33">
        <f>SUM('[2]Total Applications'!$C39:$M39)</f>
        <v>419</v>
      </c>
      <c r="E34" s="34">
        <f>'[2]Waiting Times 1st Cons'!$M39</f>
        <v>8</v>
      </c>
      <c r="F34" s="34">
        <f>'[2]Number Waiting Priority Apps'!$M39</f>
        <v>2</v>
      </c>
      <c r="G34" s="34">
        <f>'[2]Numbers Waiting 1st Cons'!$M39</f>
        <v>55</v>
      </c>
      <c r="H34" s="35">
        <f>'[2]Waiting Times 2nd Cons'!$M39</f>
        <v>0</v>
      </c>
      <c r="I34" s="35">
        <f>'[2]Numbers Waiting 2nd Cons'!$M39</f>
        <v>0</v>
      </c>
      <c r="J34" s="36">
        <f>SUM('[2]Number of 1st Cons Apps Held'!$C39:$M39)</f>
        <v>173</v>
      </c>
      <c r="K34" s="36">
        <f>SUM('[2]Number of 2nd Cons Apps Held'!$C39:$M39)</f>
        <v>0</v>
      </c>
      <c r="L34" s="36">
        <f>SUM('[2]Number of Priority Apps Held'!$C39:$M39)</f>
        <v>20</v>
      </c>
      <c r="M34" s="37">
        <f>SUM('[2]District Court Family'!$C39:$M39)+SUM('[2]District Court Family Appeals'!$C39:$M39)</f>
        <v>177</v>
      </c>
      <c r="N34" s="38">
        <f>SUM('[2]CC Jud Sep &amp; Div'!$C39:$M39)</f>
        <v>0</v>
      </c>
    </row>
    <row r="35" spans="1:14" s="22" customFormat="1" ht="15.75" thickBot="1" x14ac:dyDescent="0.25">
      <c r="A35" s="40" t="s">
        <v>47</v>
      </c>
      <c r="B35" s="32">
        <f>[1]November!C41</f>
        <v>2.93</v>
      </c>
      <c r="C35" s="41">
        <f>'[2]Total Applications'!$M40</f>
        <v>71</v>
      </c>
      <c r="D35" s="42">
        <f>SUM('[2]Total Applications'!$C40:$M40)</f>
        <v>391</v>
      </c>
      <c r="E35" s="43">
        <f>'[2]Waiting Times 1st Cons'!$M40</f>
        <v>27</v>
      </c>
      <c r="F35" s="43">
        <f>'[2]Number Waiting Priority Apps'!$M40</f>
        <v>3</v>
      </c>
      <c r="G35" s="43">
        <f>'[2]Numbers Waiting 1st Cons'!$M40</f>
        <v>48</v>
      </c>
      <c r="H35" s="44">
        <f>'[2]Waiting Times 2nd Cons'!$M40</f>
        <v>0</v>
      </c>
      <c r="I35" s="44">
        <f>'[2]Numbers Waiting 2nd Cons'!$M40</f>
        <v>0</v>
      </c>
      <c r="J35" s="45">
        <f>SUM('[2]Number of 1st Cons Apps Held'!$C40:$M40)</f>
        <v>119</v>
      </c>
      <c r="K35" s="45">
        <f>SUM('[2]Number of 2nd Cons Apps Held'!$C40:$M40)</f>
        <v>0</v>
      </c>
      <c r="L35" s="45">
        <f>SUM('[2]Number of Priority Apps Held'!$C40:$M40)</f>
        <v>11</v>
      </c>
      <c r="M35" s="46">
        <f>SUM('[2]District Court Family'!$C40:$M40)+SUM('[2]District Court Family Appeals'!$C40:$M40)</f>
        <v>200</v>
      </c>
      <c r="N35" s="47">
        <f>SUM('[2]CC Jud Sep &amp; Div'!$C40:$M40)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25" right="0.25" top="0.75" bottom="0.75" header="0.3" footer="0.3"/>
  <pageSetup paperSize="8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Niamh X. McGuinness</dc:creator>
  <cp:lastModifiedBy>Niamh X. McGuinness</cp:lastModifiedBy>
  <dcterms:created xsi:type="dcterms:W3CDTF">2021-01-22T15:37:53Z</dcterms:created>
  <dcterms:modified xsi:type="dcterms:W3CDTF">2021-01-22T15:39:01Z</dcterms:modified>
</cp:coreProperties>
</file>