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FOI requests\2025\06_2025\"/>
    </mc:Choice>
  </mc:AlternateContent>
  <xr:revisionPtr revIDLastSave="0" documentId="8_{C0910FB8-9CED-4FEE-B9B1-186EE210BA86}" xr6:coauthVersionLast="47" xr6:coauthVersionMax="47" xr10:uidLastSave="{00000000-0000-0000-0000-000000000000}"/>
  <bookViews>
    <workbookView xWindow="384" yWindow="228" windowWidth="22596" windowHeight="11424" activeTab="3" xr2:uid="{45DCE016-2EA3-4D0F-ADC8-6F1B6ED9CF0F}"/>
  </bookViews>
  <sheets>
    <sheet name="Quarter 1" sheetId="1" r:id="rId1"/>
    <sheet name="Quarter 2" sheetId="2" r:id="rId2"/>
    <sheet name="Quarter 3" sheetId="3" r:id="rId3"/>
    <sheet name="Quarter 4"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1" i="4" l="1"/>
  <c r="D41" i="4"/>
  <c r="F39" i="4"/>
  <c r="J45" i="3"/>
  <c r="D45" i="3"/>
  <c r="F43" i="3"/>
  <c r="J41" i="2"/>
  <c r="D41" i="2"/>
  <c r="F39" i="2"/>
  <c r="J49" i="1"/>
  <c r="D49" i="1"/>
  <c r="F47" i="1"/>
</calcChain>
</file>

<file path=xl/sharedStrings.xml><?xml version="1.0" encoding="utf-8"?>
<sst xmlns="http://schemas.openxmlformats.org/spreadsheetml/2006/main" count="640" uniqueCount="73">
  <si>
    <t>PO</t>
  </si>
  <si>
    <t>Supplier</t>
  </si>
  <si>
    <t>Total</t>
  </si>
  <si>
    <t>Description</t>
  </si>
  <si>
    <t>Paid</t>
  </si>
  <si>
    <t>Please Note:
i.   Purchase Orders are inclusive of VAT where appropriate.
ii.  Suppliers subject to Withholding Tax will have it deducted at point of payment which may decrease the amount actually paid to under €20,000.
iii. Penalty Interest may be added at point of payment for late payments over 30 days (or whatever is agreed with the supplier) which will increase the payment. In addition, if the penalty interest amount calculated goes over €125 it is then subject to DIRT.
iv. Although a Purchase Order may have been raised it is possible that no payment has been made yet; in that case ‘N’ would appear in the Paid column.
v.  The report includes payments for goods or services and does not include grants-in-aid, reimbursements etc.
vi. Some Purchase Orders may be excluded if their publication would be precluded under Freedom of Information legislation.</t>
  </si>
  <si>
    <t>Jones Lang LaSalle Mgt Clients A/C</t>
  </si>
  <si>
    <t>Ulysses Properties Ltd Partnership</t>
  </si>
  <si>
    <t>Forbidden City Translations Ltd</t>
  </si>
  <si>
    <t>PFH Technology Group</t>
  </si>
  <si>
    <t>Vodafone Ireland Limited</t>
  </si>
  <si>
    <t>Noonan Services Group</t>
  </si>
  <si>
    <t>The Office of Public Works</t>
  </si>
  <si>
    <t>The Davy Platform ICAV</t>
  </si>
  <si>
    <t>DX Network Services Ireland Ltd.</t>
  </si>
  <si>
    <t>BHA Construction Ltd</t>
  </si>
  <si>
    <t>Future Range</t>
  </si>
  <si>
    <t>Garry IT Solutions</t>
  </si>
  <si>
    <t>Aidan O'Connell &amp; Associates Ltd</t>
  </si>
  <si>
    <t>Waterford Technologies</t>
  </si>
  <si>
    <t>Vision Contracting Ltd</t>
  </si>
  <si>
    <t>Network 2000</t>
  </si>
  <si>
    <t>Farrell Brothers (Ardee) Ltd</t>
  </si>
  <si>
    <t>National Shared Service Centre</t>
  </si>
  <si>
    <t>Energia</t>
  </si>
  <si>
    <t>National Treasury Management Agency</t>
  </si>
  <si>
    <t>BigHand Limited</t>
  </si>
  <si>
    <t>Yes</t>
  </si>
  <si>
    <t>Service Charges</t>
  </si>
  <si>
    <t>Rent Jervis St &amp; FMS Jervis</t>
  </si>
  <si>
    <t>Rent Montague Court and Refugee Documentation Centre (87)</t>
  </si>
  <si>
    <t>Translations</t>
  </si>
  <si>
    <t>Cleaning</t>
  </si>
  <si>
    <t>Maintenance - Premises</t>
  </si>
  <si>
    <t>Rent - Smithfield</t>
  </si>
  <si>
    <t>Professional Services - Property</t>
  </si>
  <si>
    <t>Telephone Lines - ISDN</t>
  </si>
  <si>
    <t>Maintenance - Computers</t>
  </si>
  <si>
    <t>Courier</t>
  </si>
  <si>
    <t>Gas</t>
  </si>
  <si>
    <t>Professional Fees - Property</t>
  </si>
  <si>
    <t>ICT Services</t>
  </si>
  <si>
    <t>SirsiDynix</t>
  </si>
  <si>
    <t>Bishops Quay Managment Company Ltd</t>
  </si>
  <si>
    <t>Derek Collins Building Contractor</t>
  </si>
  <si>
    <t>Micromail Computer Books and Software</t>
  </si>
  <si>
    <t>Purchase Orders over €20000 by Quarter 1 - 4 2023</t>
  </si>
  <si>
    <t>Purchase Orders for €20,000 or above for Legal Aid Board for Quarter 1 2023</t>
  </si>
  <si>
    <t>Purchase Orders for €20,000 or above for Legal Aid Board for Quarter 2 2023</t>
  </si>
  <si>
    <t>Purchase Orders for €20,000 or above for Legal Aid Board for Quarter 3 2023</t>
  </si>
  <si>
    <t>Purchase Orders for €20,000 or above for Legal Aid Board for Quarter 4 2023</t>
  </si>
  <si>
    <t>Holmes O' Malley Sexton Solicitors</t>
  </si>
  <si>
    <t>Moston Construction Ltd</t>
  </si>
  <si>
    <t>Iron Mountain Ireland Limited</t>
  </si>
  <si>
    <t>Griffith College Dublin</t>
  </si>
  <si>
    <t>Transferendum</t>
  </si>
  <si>
    <t>Translit</t>
  </si>
  <si>
    <t>IT Assest Expenses</t>
  </si>
  <si>
    <t>Premises Fit Out - Additions - Limerick</t>
  </si>
  <si>
    <t>Car Parking/Service Charges - Limerick</t>
  </si>
  <si>
    <t>Maintenance - Premises - Smithfield</t>
  </si>
  <si>
    <t>Insurance - Public Liability</t>
  </si>
  <si>
    <t>Rent - Limerick</t>
  </si>
  <si>
    <t>Premises Fit Out - Additions - Navan</t>
  </si>
  <si>
    <t>Premises Fit Out - Additions - Finglas</t>
  </si>
  <si>
    <t>Premises Fit Out - Additions - Smithfield &amp; Furniture &amp; Equipment Cork North &amp; Ennis</t>
  </si>
  <si>
    <t>File Storage</t>
  </si>
  <si>
    <t>Premises - Fit Out - Ballymun</t>
  </si>
  <si>
    <t>Premises - Fit Out - Dundalk</t>
  </si>
  <si>
    <t>Professional Fees - Other HR</t>
  </si>
  <si>
    <t>Course Fees Reimbursed</t>
  </si>
  <si>
    <t>Premises Fit Out Additions - Ballymun &amp; Telephone Lines - ISDN</t>
  </si>
  <si>
    <t>Furniture &amp;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</si>
</sst>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theme="1"/>
      <name val="Calibri"/>
      <family val="2"/>
      <scheme val="minor"/>
    </font>
    <font>
      <sz val="11"/>
      <color theme="1"/>
      <name val="Calibri"/>
      <family val="2"/>
      <scheme val="minor"/>
    </font>
    <font>
      <sz val="10"/>
      <color indexed="8"/>
      <name val="Arial"/>
      <family val="2"/>
    </font>
    <font>
      <b/>
      <sz val="12"/>
      <color indexed="8"/>
      <name val="Arial"/>
      <family val="2"/>
    </font>
    <font>
      <sz val="8"/>
      <color indexed="8"/>
      <name val="Arial"/>
      <family val="2"/>
    </font>
    <font>
      <b/>
      <sz val="8"/>
      <color indexed="8"/>
      <name val="Arial"/>
      <family val="2"/>
    </font>
    <font>
      <sz val="9"/>
      <name val="Arial"/>
      <family val="2"/>
    </font>
  </fonts>
  <fills count="4">
    <fill>
      <patternFill patternType="none"/>
    </fill>
    <fill>
      <patternFill patternType="gray125"/>
    </fill>
    <fill>
      <patternFill patternType="solid">
        <fgColor indexed="9"/>
        <bgColor indexed="26"/>
      </patternFill>
    </fill>
    <fill>
      <patternFill patternType="solid">
        <fgColor indexed="22"/>
        <bgColor indexed="31"/>
      </patternFill>
    </fill>
  </fills>
  <borders count="15">
    <border>
      <left/>
      <right/>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8"/>
      </top>
      <bottom style="medium">
        <color indexed="8"/>
      </bottom>
      <diagonal/>
    </border>
    <border>
      <left style="medium">
        <color indexed="64"/>
      </left>
      <right/>
      <top style="medium">
        <color indexed="8"/>
      </top>
      <bottom/>
      <diagonal/>
    </border>
  </borders>
  <cellStyleXfs count="2">
    <xf numFmtId="0" fontId="0" fillId="0" borderId="0"/>
    <xf numFmtId="44" fontId="1" fillId="0" borderId="0" applyFont="0" applyFill="0" applyBorder="0" applyAlignment="0" applyProtection="0"/>
  </cellStyleXfs>
  <cellXfs count="42">
    <xf numFmtId="0" fontId="0" fillId="0" borderId="0" xfId="0"/>
    <xf numFmtId="0" fontId="2" fillId="0" borderId="0" xfId="0" applyFont="1" applyAlignment="1">
      <alignment vertical="top" wrapText="1"/>
    </xf>
    <xf numFmtId="0" fontId="0" fillId="0" borderId="0" xfId="0" applyAlignment="1">
      <alignment wrapText="1"/>
    </xf>
    <xf numFmtId="0" fontId="4" fillId="3" borderId="1" xfId="0" applyFont="1" applyFill="1" applyBorder="1" applyAlignment="1">
      <alignment vertical="top" wrapText="1"/>
    </xf>
    <xf numFmtId="0" fontId="5" fillId="0" borderId="0" xfId="0" applyFont="1" applyAlignment="1">
      <alignment vertical="top" wrapText="1"/>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vertical="top" wrapText="1"/>
    </xf>
    <xf numFmtId="39" fontId="4" fillId="0" borderId="2" xfId="0" applyNumberFormat="1" applyFont="1" applyBorder="1" applyAlignment="1">
      <alignment vertical="top" wrapText="1"/>
    </xf>
    <xf numFmtId="39" fontId="4" fillId="0" borderId="4" xfId="0" applyNumberFormat="1" applyFont="1" applyBorder="1" applyAlignment="1">
      <alignment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49" fontId="0" fillId="0" borderId="7" xfId="0" applyNumberFormat="1" applyBorder="1" applyAlignment="1">
      <alignment horizontal="center"/>
    </xf>
    <xf numFmtId="49" fontId="0" fillId="0" borderId="12" xfId="0" applyNumberFormat="1" applyBorder="1" applyAlignment="1">
      <alignment horizontal="center"/>
    </xf>
    <xf numFmtId="49" fontId="0" fillId="0" borderId="8" xfId="0" applyNumberFormat="1" applyBorder="1" applyAlignment="1">
      <alignment horizontal="center"/>
    </xf>
    <xf numFmtId="44" fontId="0" fillId="0" borderId="14" xfId="1" applyFont="1" applyBorder="1" applyAlignment="1">
      <alignment horizontal="center"/>
    </xf>
    <xf numFmtId="44" fontId="0" fillId="0" borderId="5" xfId="1" applyFont="1" applyBorder="1" applyAlignment="1">
      <alignment horizontal="center"/>
    </xf>
    <xf numFmtId="39" fontId="5" fillId="0" borderId="0" xfId="0" applyNumberFormat="1" applyFont="1" applyAlignment="1">
      <alignment vertical="top" wrapText="1"/>
    </xf>
    <xf numFmtId="0" fontId="6" fillId="0" borderId="0" xfId="0" applyFont="1" applyAlignment="1">
      <alignment horizontal="left" vertical="top" wrapText="1" readingOrder="1"/>
    </xf>
    <xf numFmtId="0" fontId="5" fillId="3" borderId="2" xfId="0" applyFont="1" applyFill="1" applyBorder="1" applyAlignment="1">
      <alignment horizontal="right" vertical="top" wrapText="1"/>
    </xf>
    <xf numFmtId="0" fontId="5" fillId="3" borderId="3" xfId="0" applyFont="1" applyFill="1" applyBorder="1" applyAlignment="1">
      <alignment horizontal="right" vertical="top" wrapText="1"/>
    </xf>
    <xf numFmtId="0" fontId="5" fillId="3" borderId="4" xfId="0" applyFont="1" applyFill="1" applyBorder="1" applyAlignment="1">
      <alignment horizontal="right" vertical="top" wrapText="1"/>
    </xf>
    <xf numFmtId="39" fontId="4" fillId="3" borderId="2" xfId="0" applyNumberFormat="1" applyFont="1" applyFill="1" applyBorder="1" applyAlignment="1">
      <alignment vertical="top" wrapText="1"/>
    </xf>
    <xf numFmtId="39" fontId="4" fillId="3" borderId="4" xfId="0" applyNumberFormat="1" applyFont="1" applyFill="1" applyBorder="1" applyAlignment="1">
      <alignment vertical="top" wrapText="1"/>
    </xf>
    <xf numFmtId="0" fontId="4" fillId="3" borderId="2" xfId="0" applyFont="1" applyFill="1" applyBorder="1" applyAlignment="1">
      <alignment vertical="top" wrapText="1"/>
    </xf>
    <xf numFmtId="0" fontId="4" fillId="3" borderId="3" xfId="0" applyFont="1" applyFill="1" applyBorder="1" applyAlignment="1">
      <alignment vertical="top" wrapText="1"/>
    </xf>
    <xf numFmtId="0" fontId="4" fillId="3" borderId="4" xfId="0" applyFont="1" applyFill="1" applyBorder="1" applyAlignment="1">
      <alignment vertical="top" wrapText="1"/>
    </xf>
    <xf numFmtId="0" fontId="3" fillId="2" borderId="0" xfId="0" applyFont="1" applyFill="1" applyAlignment="1">
      <alignment horizontal="center" vertical="top" wrapText="1"/>
    </xf>
    <xf numFmtId="0" fontId="4" fillId="0" borderId="0" xfId="0" applyFont="1" applyAlignment="1">
      <alignment horizontal="center" vertical="top" wrapText="1"/>
    </xf>
    <xf numFmtId="0" fontId="2" fillId="0" borderId="1" xfId="0" applyFont="1" applyBorder="1" applyAlignment="1">
      <alignment vertical="top" wrapText="1"/>
    </xf>
    <xf numFmtId="0" fontId="4" fillId="3" borderId="6" xfId="0" applyFont="1" applyFill="1" applyBorder="1" applyAlignment="1">
      <alignment vertical="top" wrapText="1"/>
    </xf>
    <xf numFmtId="0" fontId="4" fillId="3" borderId="1" xfId="0" applyFont="1" applyFill="1" applyBorder="1" applyAlignment="1">
      <alignment horizontal="right" vertical="top" wrapText="1"/>
    </xf>
    <xf numFmtId="0" fontId="4" fillId="3" borderId="1" xfId="0" applyFont="1" applyFill="1" applyBorder="1" applyAlignment="1">
      <alignment vertical="top" wrapText="1"/>
    </xf>
    <xf numFmtId="0" fontId="4" fillId="3" borderId="1" xfId="0" applyFont="1" applyFill="1" applyBorder="1" applyAlignment="1">
      <alignment horizontal="center" vertical="top" wrapText="1"/>
    </xf>
    <xf numFmtId="49" fontId="0" fillId="0" borderId="9" xfId="0" applyNumberFormat="1" applyBorder="1" applyAlignment="1">
      <alignment horizontal="center"/>
    </xf>
    <xf numFmtId="49" fontId="0" fillId="0" borderId="10" xfId="0" applyNumberFormat="1" applyBorder="1" applyAlignment="1">
      <alignment horizontal="center"/>
    </xf>
    <xf numFmtId="49" fontId="0" fillId="0" borderId="11" xfId="0" applyNumberFormat="1" applyBorder="1" applyAlignment="1">
      <alignment horizontal="center"/>
    </xf>
    <xf numFmtId="44" fontId="0" fillId="0" borderId="9" xfId="1" applyFont="1" applyBorder="1" applyAlignment="1">
      <alignment horizontal="center"/>
    </xf>
    <xf numFmtId="44" fontId="0" fillId="0" borderId="11" xfId="1" applyFont="1" applyBorder="1" applyAlignment="1">
      <alignment horizontal="center"/>
    </xf>
    <xf numFmtId="0" fontId="4" fillId="3" borderId="6" xfId="0" applyFont="1" applyFill="1" applyBorder="1" applyAlignment="1">
      <alignment horizontal="right" vertical="top" wrapText="1"/>
    </xf>
    <xf numFmtId="0" fontId="4" fillId="0" borderId="13" xfId="0" applyFont="1" applyBorder="1" applyAlignment="1">
      <alignmen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7159D-9149-4C89-9E3F-FD4D1688C737}">
  <dimension ref="A1:T62"/>
  <sheetViews>
    <sheetView topLeftCell="A16" workbookViewId="0">
      <selection activeCell="A43" sqref="A43:XFD43"/>
    </sheetView>
  </sheetViews>
  <sheetFormatPr defaultRowHeight="14.4" x14ac:dyDescent="0.3"/>
  <cols>
    <col min="5" max="5" width="34.44140625" customWidth="1"/>
  </cols>
  <sheetData>
    <row r="1" spans="1:20" x14ac:dyDescent="0.3">
      <c r="A1" s="1"/>
      <c r="B1" s="1"/>
      <c r="C1" s="1"/>
      <c r="D1" s="1"/>
      <c r="E1" s="1"/>
      <c r="F1" s="1"/>
      <c r="G1" s="1"/>
      <c r="H1" s="1"/>
      <c r="I1" s="1"/>
      <c r="J1" s="1"/>
      <c r="K1" s="1"/>
      <c r="L1" s="1"/>
      <c r="M1" s="1"/>
      <c r="N1" s="1"/>
      <c r="O1" s="1"/>
      <c r="P1" s="1"/>
      <c r="Q1" s="1"/>
      <c r="R1" s="1"/>
      <c r="S1" s="2"/>
      <c r="T1" s="2"/>
    </row>
    <row r="2" spans="1:20" ht="15.6" x14ac:dyDescent="0.3">
      <c r="A2" s="28" t="s">
        <v>46</v>
      </c>
      <c r="B2" s="28"/>
      <c r="C2" s="28"/>
      <c r="D2" s="28"/>
      <c r="E2" s="28"/>
      <c r="F2" s="28"/>
      <c r="G2" s="28"/>
      <c r="H2" s="28"/>
      <c r="I2" s="28"/>
      <c r="J2" s="28"/>
      <c r="K2" s="28"/>
      <c r="L2" s="28"/>
      <c r="M2" s="28"/>
      <c r="N2" s="28"/>
      <c r="O2" s="28"/>
      <c r="P2" s="1"/>
      <c r="Q2" s="1"/>
      <c r="R2" s="1"/>
      <c r="S2" s="2"/>
      <c r="T2" s="2"/>
    </row>
    <row r="3" spans="1:20" x14ac:dyDescent="0.3">
      <c r="A3" s="1"/>
      <c r="B3" s="1"/>
      <c r="C3" s="1"/>
      <c r="D3" s="1"/>
      <c r="E3" s="1"/>
      <c r="F3" s="1"/>
      <c r="G3" s="1"/>
      <c r="H3" s="1"/>
      <c r="I3" s="1"/>
      <c r="J3" s="1"/>
      <c r="K3" s="1"/>
      <c r="L3" s="1"/>
      <c r="M3" s="1"/>
      <c r="N3" s="1"/>
      <c r="O3" s="1"/>
      <c r="P3" s="1"/>
      <c r="Q3" s="1"/>
      <c r="R3" s="1"/>
      <c r="S3" s="2"/>
      <c r="T3" s="2"/>
    </row>
    <row r="4" spans="1:20" x14ac:dyDescent="0.3">
      <c r="A4" s="1"/>
      <c r="B4" s="29" t="s">
        <v>47</v>
      </c>
      <c r="C4" s="29"/>
      <c r="D4" s="29"/>
      <c r="E4" s="29"/>
      <c r="F4" s="29"/>
      <c r="G4" s="29"/>
      <c r="H4" s="29"/>
      <c r="I4" s="29"/>
      <c r="J4" s="29"/>
      <c r="K4" s="29"/>
      <c r="L4" s="29"/>
      <c r="M4" s="29"/>
      <c r="N4" s="29"/>
      <c r="O4" s="1"/>
      <c r="P4" s="1"/>
      <c r="Q4" s="1"/>
      <c r="R4" s="1"/>
      <c r="S4" s="2"/>
      <c r="T4" s="2"/>
    </row>
    <row r="5" spans="1:20" ht="15" thickBot="1" x14ac:dyDescent="0.35">
      <c r="A5" s="1"/>
      <c r="B5" s="1"/>
      <c r="C5" s="1"/>
      <c r="D5" s="1"/>
      <c r="E5" s="1"/>
      <c r="F5" s="1"/>
      <c r="G5" s="1"/>
      <c r="H5" s="1"/>
      <c r="I5" s="1"/>
      <c r="J5" s="1"/>
      <c r="K5" s="1"/>
      <c r="L5" s="1"/>
      <c r="M5" s="1"/>
      <c r="N5" s="1"/>
      <c r="O5" s="1"/>
      <c r="P5" s="1"/>
      <c r="Q5" s="1"/>
      <c r="R5" s="1"/>
      <c r="S5" s="2"/>
      <c r="T5" s="2"/>
    </row>
    <row r="6" spans="1:20" ht="15" thickBot="1" x14ac:dyDescent="0.35">
      <c r="A6" s="30"/>
      <c r="B6" s="30"/>
      <c r="C6" s="30"/>
      <c r="D6" s="30"/>
      <c r="E6" s="30"/>
      <c r="F6" s="30"/>
      <c r="G6" s="30"/>
      <c r="H6" s="30"/>
      <c r="I6" s="30"/>
      <c r="J6" s="30"/>
      <c r="K6" s="30"/>
      <c r="L6" s="30"/>
      <c r="M6" s="30"/>
      <c r="N6" s="30"/>
      <c r="O6" s="30"/>
      <c r="P6" s="1"/>
      <c r="Q6" s="1"/>
      <c r="R6" s="1"/>
      <c r="S6" s="2"/>
      <c r="T6" s="2"/>
    </row>
    <row r="7" spans="1:20" x14ac:dyDescent="0.3">
      <c r="A7" s="1"/>
      <c r="B7" s="1"/>
      <c r="C7" s="1"/>
      <c r="D7" s="1"/>
      <c r="E7" s="1"/>
      <c r="F7" s="1"/>
      <c r="G7" s="1"/>
      <c r="H7" s="1"/>
      <c r="I7" s="1"/>
      <c r="J7" s="1"/>
      <c r="K7" s="1"/>
      <c r="L7" s="1"/>
      <c r="M7" s="1"/>
      <c r="N7" s="1"/>
      <c r="O7" s="1"/>
      <c r="P7" s="1"/>
      <c r="Q7" s="1"/>
      <c r="R7" s="1"/>
      <c r="S7" s="2"/>
      <c r="T7" s="2"/>
    </row>
    <row r="8" spans="1:20" ht="15" thickBot="1" x14ac:dyDescent="0.35">
      <c r="A8" s="1"/>
      <c r="B8" s="1"/>
      <c r="C8" s="1"/>
      <c r="D8" s="1"/>
      <c r="E8" s="1"/>
      <c r="F8" s="1"/>
      <c r="G8" s="1"/>
      <c r="H8" s="1"/>
      <c r="I8" s="1"/>
      <c r="J8" s="1"/>
      <c r="K8" s="1"/>
      <c r="L8" s="1"/>
      <c r="M8" s="1"/>
      <c r="N8" s="1"/>
      <c r="O8" s="1"/>
      <c r="P8" s="1"/>
      <c r="Q8" s="1"/>
      <c r="R8" s="1"/>
      <c r="S8" s="2"/>
      <c r="T8" s="2"/>
    </row>
    <row r="9" spans="1:20" ht="15" thickBot="1" x14ac:dyDescent="0.35">
      <c r="A9" s="1"/>
      <c r="B9" s="3" t="s">
        <v>0</v>
      </c>
      <c r="C9" s="31" t="s">
        <v>1</v>
      </c>
      <c r="D9" s="31"/>
      <c r="E9" s="31"/>
      <c r="F9" s="32" t="s">
        <v>2</v>
      </c>
      <c r="G9" s="32"/>
      <c r="H9" s="33" t="s">
        <v>3</v>
      </c>
      <c r="I9" s="33"/>
      <c r="J9" s="33"/>
      <c r="K9" s="33"/>
      <c r="L9" s="33"/>
      <c r="M9" s="33"/>
      <c r="N9" s="34" t="s">
        <v>4</v>
      </c>
      <c r="O9" s="34"/>
      <c r="P9" s="34"/>
      <c r="Q9" s="1"/>
      <c r="R9" s="1"/>
      <c r="S9" s="2"/>
      <c r="T9" s="2"/>
    </row>
    <row r="10" spans="1:20" ht="15" thickBot="1" x14ac:dyDescent="0.35">
      <c r="A10" s="1"/>
      <c r="B10" s="2"/>
      <c r="C10" s="13" t="s">
        <v>6</v>
      </c>
      <c r="D10" s="14"/>
      <c r="E10" s="15"/>
      <c r="F10" s="16">
        <v>20142.07</v>
      </c>
      <c r="G10" s="17"/>
      <c r="H10" s="5" t="s">
        <v>28</v>
      </c>
      <c r="I10" s="6"/>
      <c r="J10" s="6"/>
      <c r="K10" s="6"/>
      <c r="L10" s="6"/>
      <c r="M10" s="7"/>
      <c r="N10" s="10" t="s">
        <v>27</v>
      </c>
      <c r="O10" s="11"/>
      <c r="P10" s="12"/>
      <c r="Q10" s="1"/>
      <c r="R10" s="1"/>
      <c r="S10" s="2"/>
      <c r="T10" s="2"/>
    </row>
    <row r="11" spans="1:20" ht="15" thickBot="1" x14ac:dyDescent="0.35">
      <c r="A11" s="1"/>
      <c r="B11" s="2"/>
      <c r="C11" s="13" t="s">
        <v>6</v>
      </c>
      <c r="D11" s="14"/>
      <c r="E11" s="15"/>
      <c r="F11" s="16">
        <v>108500</v>
      </c>
      <c r="G11" s="17"/>
      <c r="H11" s="5" t="s">
        <v>30</v>
      </c>
      <c r="I11" s="6"/>
      <c r="J11" s="6"/>
      <c r="K11" s="6"/>
      <c r="L11" s="6"/>
      <c r="M11" s="7"/>
      <c r="N11" s="10" t="s">
        <v>27</v>
      </c>
      <c r="O11" s="11"/>
      <c r="P11" s="12"/>
      <c r="Q11" s="1"/>
      <c r="R11" s="1"/>
      <c r="S11" s="2"/>
      <c r="T11" s="2"/>
    </row>
    <row r="12" spans="1:20" ht="15" thickBot="1" x14ac:dyDescent="0.35">
      <c r="A12" s="1"/>
      <c r="B12" s="2"/>
      <c r="C12" s="13" t="s">
        <v>7</v>
      </c>
      <c r="D12" s="14"/>
      <c r="E12" s="15"/>
      <c r="F12" s="16">
        <v>63172</v>
      </c>
      <c r="G12" s="17"/>
      <c r="H12" s="5" t="s">
        <v>29</v>
      </c>
      <c r="I12" s="6"/>
      <c r="J12" s="6"/>
      <c r="K12" s="6"/>
      <c r="L12" s="6"/>
      <c r="M12" s="7"/>
      <c r="N12" s="10" t="s">
        <v>27</v>
      </c>
      <c r="O12" s="11"/>
      <c r="P12" s="12"/>
      <c r="Q12" s="1"/>
      <c r="R12" s="1"/>
      <c r="S12" s="2"/>
      <c r="T12" s="2"/>
    </row>
    <row r="13" spans="1:20" ht="15" thickBot="1" x14ac:dyDescent="0.35">
      <c r="A13" s="1"/>
      <c r="B13" s="2"/>
      <c r="C13" s="13" t="s">
        <v>24</v>
      </c>
      <c r="D13" s="14" t="s">
        <v>24</v>
      </c>
      <c r="E13" s="15" t="s">
        <v>24</v>
      </c>
      <c r="F13" s="16">
        <v>42197.35</v>
      </c>
      <c r="G13" s="17">
        <v>42197.35</v>
      </c>
      <c r="H13" s="5" t="s">
        <v>39</v>
      </c>
      <c r="I13" s="6"/>
      <c r="J13" s="6"/>
      <c r="K13" s="6"/>
      <c r="L13" s="6"/>
      <c r="M13" s="7"/>
      <c r="N13" s="10" t="s">
        <v>27</v>
      </c>
      <c r="O13" s="11"/>
      <c r="P13" s="12"/>
      <c r="Q13" s="1"/>
      <c r="R13" s="1"/>
      <c r="S13" s="2"/>
      <c r="T13" s="2"/>
    </row>
    <row r="14" spans="1:20" ht="15" thickBot="1" x14ac:dyDescent="0.35">
      <c r="A14" s="1"/>
      <c r="B14" s="2"/>
      <c r="C14" s="13" t="s">
        <v>41</v>
      </c>
      <c r="D14" s="14" t="s">
        <v>41</v>
      </c>
      <c r="E14" s="15" t="s">
        <v>41</v>
      </c>
      <c r="F14" s="16">
        <v>22241.21</v>
      </c>
      <c r="G14" s="17">
        <v>22241.21</v>
      </c>
      <c r="H14" s="5" t="s">
        <v>37</v>
      </c>
      <c r="I14" s="6"/>
      <c r="J14" s="6"/>
      <c r="K14" s="6"/>
      <c r="L14" s="6"/>
      <c r="M14" s="7"/>
      <c r="N14" s="10" t="s">
        <v>27</v>
      </c>
      <c r="O14" s="11"/>
      <c r="P14" s="12"/>
      <c r="Q14" s="1"/>
      <c r="R14" s="1"/>
      <c r="S14" s="2"/>
      <c r="T14" s="2"/>
    </row>
    <row r="15" spans="1:20" ht="15" thickBot="1" x14ac:dyDescent="0.35">
      <c r="A15" s="1"/>
      <c r="B15" s="2"/>
      <c r="C15" s="13" t="s">
        <v>21</v>
      </c>
      <c r="D15" s="14" t="s">
        <v>21</v>
      </c>
      <c r="E15" s="15" t="s">
        <v>21</v>
      </c>
      <c r="F15" s="16">
        <v>24147.13</v>
      </c>
      <c r="G15" s="17">
        <v>24147.13</v>
      </c>
      <c r="H15" s="5" t="s">
        <v>36</v>
      </c>
      <c r="I15" s="6"/>
      <c r="J15" s="6"/>
      <c r="K15" s="6"/>
      <c r="L15" s="6"/>
      <c r="M15" s="7"/>
      <c r="N15" s="10" t="s">
        <v>27</v>
      </c>
      <c r="O15" s="11"/>
      <c r="P15" s="12"/>
      <c r="Q15" s="1"/>
      <c r="R15" s="1"/>
      <c r="S15" s="2"/>
      <c r="T15" s="2"/>
    </row>
    <row r="16" spans="1:20" ht="15" thickBot="1" x14ac:dyDescent="0.35">
      <c r="A16" s="1"/>
      <c r="B16" s="2"/>
      <c r="C16" s="13" t="s">
        <v>9</v>
      </c>
      <c r="D16" s="14" t="s">
        <v>9</v>
      </c>
      <c r="E16" s="15" t="s">
        <v>9</v>
      </c>
      <c r="F16" s="16">
        <v>68239.17</v>
      </c>
      <c r="G16" s="17">
        <v>68239.17</v>
      </c>
      <c r="H16" s="5" t="s">
        <v>57</v>
      </c>
      <c r="I16" s="6"/>
      <c r="J16" s="6"/>
      <c r="K16" s="6"/>
      <c r="L16" s="6"/>
      <c r="M16" s="7"/>
      <c r="N16" s="10" t="s">
        <v>27</v>
      </c>
      <c r="O16" s="11"/>
      <c r="P16" s="12"/>
      <c r="Q16" s="1"/>
      <c r="R16" s="1"/>
      <c r="S16" s="2"/>
      <c r="T16" s="2"/>
    </row>
    <row r="17" spans="1:20" ht="15" thickBot="1" x14ac:dyDescent="0.35">
      <c r="A17" s="1"/>
      <c r="B17" s="2"/>
      <c r="C17" s="13" t="s">
        <v>18</v>
      </c>
      <c r="D17" s="14" t="s">
        <v>18</v>
      </c>
      <c r="E17" s="15" t="s">
        <v>18</v>
      </c>
      <c r="F17" s="16">
        <v>21450</v>
      </c>
      <c r="G17" s="17">
        <v>21450</v>
      </c>
      <c r="H17" s="5" t="s">
        <v>40</v>
      </c>
      <c r="I17" s="6"/>
      <c r="J17" s="6"/>
      <c r="K17" s="6"/>
      <c r="L17" s="6"/>
      <c r="M17" s="7"/>
      <c r="N17" s="10" t="s">
        <v>27</v>
      </c>
      <c r="O17" s="11"/>
      <c r="P17" s="12"/>
      <c r="Q17" s="1"/>
      <c r="R17" s="1"/>
      <c r="S17" s="2"/>
      <c r="T17" s="2"/>
    </row>
    <row r="18" spans="1:20" ht="15" thickBot="1" x14ac:dyDescent="0.35">
      <c r="A18" s="1"/>
      <c r="B18" s="2"/>
      <c r="C18" s="13" t="s">
        <v>8</v>
      </c>
      <c r="D18" s="14" t="s">
        <v>8</v>
      </c>
      <c r="E18" s="15" t="s">
        <v>8</v>
      </c>
      <c r="F18" s="16">
        <v>102410.73</v>
      </c>
      <c r="G18" s="17">
        <v>102410.73</v>
      </c>
      <c r="H18" s="5" t="s">
        <v>31</v>
      </c>
      <c r="I18" s="6"/>
      <c r="J18" s="6"/>
      <c r="K18" s="6"/>
      <c r="L18" s="6"/>
      <c r="M18" s="7"/>
      <c r="N18" s="10" t="s">
        <v>27</v>
      </c>
      <c r="O18" s="11"/>
      <c r="P18" s="12"/>
      <c r="Q18" s="1"/>
      <c r="R18" s="1"/>
      <c r="S18" s="2"/>
      <c r="T18" s="2"/>
    </row>
    <row r="19" spans="1:20" ht="15" thickBot="1" x14ac:dyDescent="0.35">
      <c r="A19" s="1"/>
      <c r="B19" s="2"/>
      <c r="C19" s="13" t="s">
        <v>18</v>
      </c>
      <c r="D19" s="14" t="s">
        <v>18</v>
      </c>
      <c r="E19" s="15" t="s">
        <v>18</v>
      </c>
      <c r="F19" s="16">
        <v>23357.68</v>
      </c>
      <c r="G19" s="17">
        <v>23357.68</v>
      </c>
      <c r="H19" s="5" t="s">
        <v>40</v>
      </c>
      <c r="I19" s="6"/>
      <c r="J19" s="6"/>
      <c r="K19" s="6"/>
      <c r="L19" s="6"/>
      <c r="M19" s="7"/>
      <c r="N19" s="10" t="s">
        <v>27</v>
      </c>
      <c r="O19" s="11"/>
      <c r="P19" s="12"/>
      <c r="Q19" s="1"/>
      <c r="R19" s="1"/>
      <c r="S19" s="2"/>
      <c r="T19" s="2"/>
    </row>
    <row r="20" spans="1:20" ht="15" thickBot="1" x14ac:dyDescent="0.35">
      <c r="A20" s="1"/>
      <c r="B20" s="2"/>
      <c r="C20" s="13" t="s">
        <v>8</v>
      </c>
      <c r="D20" s="14" t="s">
        <v>8</v>
      </c>
      <c r="E20" s="15" t="s">
        <v>8</v>
      </c>
      <c r="F20" s="16">
        <v>25087.72</v>
      </c>
      <c r="G20" s="17">
        <v>25087.72</v>
      </c>
      <c r="H20" s="5" t="s">
        <v>31</v>
      </c>
      <c r="I20" s="6"/>
      <c r="J20" s="6"/>
      <c r="K20" s="6"/>
      <c r="L20" s="6"/>
      <c r="M20" s="7"/>
      <c r="N20" s="10" t="s">
        <v>27</v>
      </c>
      <c r="O20" s="11"/>
      <c r="P20" s="12"/>
      <c r="Q20" s="1"/>
      <c r="R20" s="1"/>
      <c r="S20" s="2"/>
      <c r="T20" s="2"/>
    </row>
    <row r="21" spans="1:20" ht="15" thickBot="1" x14ac:dyDescent="0.35">
      <c r="A21" s="1"/>
      <c r="B21" s="2"/>
      <c r="C21" s="13" t="s">
        <v>11</v>
      </c>
      <c r="D21" s="14" t="s">
        <v>11</v>
      </c>
      <c r="E21" s="15" t="s">
        <v>11</v>
      </c>
      <c r="F21" s="16">
        <v>25519.81</v>
      </c>
      <c r="G21" s="17">
        <v>25519.81</v>
      </c>
      <c r="H21" s="5" t="s">
        <v>32</v>
      </c>
      <c r="I21" s="6"/>
      <c r="J21" s="6"/>
      <c r="K21" s="6"/>
      <c r="L21" s="6"/>
      <c r="M21" s="7"/>
      <c r="N21" s="10" t="s">
        <v>27</v>
      </c>
      <c r="O21" s="11"/>
      <c r="P21" s="12"/>
      <c r="Q21" s="1"/>
      <c r="R21" s="1"/>
      <c r="S21" s="2"/>
      <c r="T21" s="2"/>
    </row>
    <row r="22" spans="1:20" ht="15" thickBot="1" x14ac:dyDescent="0.35">
      <c r="A22" s="1"/>
      <c r="B22" s="2"/>
      <c r="C22" s="13" t="s">
        <v>10</v>
      </c>
      <c r="D22" s="14" t="s">
        <v>10</v>
      </c>
      <c r="E22" s="15" t="s">
        <v>10</v>
      </c>
      <c r="F22" s="16">
        <v>68572.41</v>
      </c>
      <c r="G22" s="17">
        <v>68572.41</v>
      </c>
      <c r="H22" s="5" t="s">
        <v>36</v>
      </c>
      <c r="I22" s="6"/>
      <c r="J22" s="6"/>
      <c r="K22" s="6"/>
      <c r="L22" s="6"/>
      <c r="M22" s="7"/>
      <c r="N22" s="10" t="s">
        <v>27</v>
      </c>
      <c r="O22" s="11"/>
      <c r="P22" s="12"/>
      <c r="Q22" s="1"/>
      <c r="R22" s="1"/>
      <c r="S22" s="2"/>
      <c r="T22" s="2"/>
    </row>
    <row r="23" spans="1:20" ht="15" thickBot="1" x14ac:dyDescent="0.35">
      <c r="A23" s="1"/>
      <c r="B23" s="2"/>
      <c r="C23" s="13" t="s">
        <v>8</v>
      </c>
      <c r="D23" s="14" t="s">
        <v>8</v>
      </c>
      <c r="E23" s="15" t="s">
        <v>8</v>
      </c>
      <c r="F23" s="16">
        <v>74887.27</v>
      </c>
      <c r="G23" s="17">
        <v>74887.27</v>
      </c>
      <c r="H23" s="5" t="s">
        <v>31</v>
      </c>
      <c r="I23" s="6"/>
      <c r="J23" s="6"/>
      <c r="K23" s="6"/>
      <c r="L23" s="6"/>
      <c r="M23" s="7"/>
      <c r="N23" s="10" t="s">
        <v>27</v>
      </c>
      <c r="O23" s="11"/>
      <c r="P23" s="12"/>
      <c r="Q23" s="1"/>
      <c r="R23" s="1"/>
      <c r="S23" s="2"/>
      <c r="T23" s="2"/>
    </row>
    <row r="24" spans="1:20" ht="15" thickBot="1" x14ac:dyDescent="0.35">
      <c r="A24" s="1"/>
      <c r="B24" s="2"/>
      <c r="C24" s="13" t="s">
        <v>20</v>
      </c>
      <c r="D24" s="14" t="s">
        <v>20</v>
      </c>
      <c r="E24" s="15" t="s">
        <v>20</v>
      </c>
      <c r="F24" s="16">
        <v>137700</v>
      </c>
      <c r="G24" s="17">
        <v>137700</v>
      </c>
      <c r="H24" s="5" t="s">
        <v>58</v>
      </c>
      <c r="I24" s="6"/>
      <c r="J24" s="6"/>
      <c r="K24" s="6"/>
      <c r="L24" s="6"/>
      <c r="M24" s="7"/>
      <c r="N24" s="10" t="s">
        <v>27</v>
      </c>
      <c r="O24" s="11"/>
      <c r="P24" s="12"/>
      <c r="Q24" s="1"/>
      <c r="R24" s="1"/>
      <c r="S24" s="2"/>
      <c r="T24" s="2"/>
    </row>
    <row r="25" spans="1:20" ht="15" thickBot="1" x14ac:dyDescent="0.35">
      <c r="A25" s="1"/>
      <c r="B25" s="2"/>
      <c r="C25" s="13" t="s">
        <v>8</v>
      </c>
      <c r="D25" s="14" t="s">
        <v>8</v>
      </c>
      <c r="E25" s="15" t="s">
        <v>8</v>
      </c>
      <c r="F25" s="16">
        <v>33207.379999999997</v>
      </c>
      <c r="G25" s="17">
        <v>33207.379999999997</v>
      </c>
      <c r="H25" s="5" t="s">
        <v>31</v>
      </c>
      <c r="I25" s="6"/>
      <c r="J25" s="6"/>
      <c r="K25" s="6"/>
      <c r="L25" s="6"/>
      <c r="M25" s="7"/>
      <c r="N25" s="10" t="s">
        <v>27</v>
      </c>
      <c r="O25" s="11"/>
      <c r="P25" s="12"/>
      <c r="Q25" s="1"/>
      <c r="R25" s="1"/>
      <c r="S25" s="2"/>
      <c r="T25" s="2"/>
    </row>
    <row r="26" spans="1:20" ht="15" thickBot="1" x14ac:dyDescent="0.35">
      <c r="A26" s="1"/>
      <c r="B26" s="2"/>
      <c r="C26" s="13" t="s">
        <v>13</v>
      </c>
      <c r="D26" s="14" t="s">
        <v>13</v>
      </c>
      <c r="E26" s="15" t="s">
        <v>13</v>
      </c>
      <c r="F26" s="16">
        <v>171366.64</v>
      </c>
      <c r="G26" s="17">
        <v>171366.64</v>
      </c>
      <c r="H26" s="5" t="s">
        <v>34</v>
      </c>
      <c r="I26" s="6"/>
      <c r="J26" s="6"/>
      <c r="K26" s="6"/>
      <c r="L26" s="6"/>
      <c r="M26" s="7"/>
      <c r="N26" s="10" t="s">
        <v>27</v>
      </c>
      <c r="O26" s="11"/>
      <c r="P26" s="12"/>
      <c r="Q26" s="1"/>
      <c r="R26" s="1"/>
      <c r="S26" s="2"/>
      <c r="T26" s="2"/>
    </row>
    <row r="27" spans="1:20" ht="15" thickBot="1" x14ac:dyDescent="0.35">
      <c r="A27" s="1"/>
      <c r="B27" s="2"/>
      <c r="C27" s="13" t="s">
        <v>14</v>
      </c>
      <c r="D27" s="14" t="s">
        <v>14</v>
      </c>
      <c r="E27" s="15" t="s">
        <v>14</v>
      </c>
      <c r="F27" s="16">
        <v>22867.51</v>
      </c>
      <c r="G27" s="17">
        <v>22867.51</v>
      </c>
      <c r="H27" s="5" t="s">
        <v>38</v>
      </c>
      <c r="I27" s="6"/>
      <c r="J27" s="6"/>
      <c r="K27" s="6"/>
      <c r="L27" s="6"/>
      <c r="M27" s="7"/>
      <c r="N27" s="10" t="s">
        <v>27</v>
      </c>
      <c r="O27" s="11"/>
      <c r="P27" s="12"/>
      <c r="Q27" s="1"/>
      <c r="R27" s="1"/>
      <c r="S27" s="2"/>
      <c r="T27" s="2"/>
    </row>
    <row r="28" spans="1:20" ht="15" thickBot="1" x14ac:dyDescent="0.35">
      <c r="A28" s="1"/>
      <c r="B28" s="2"/>
      <c r="C28" s="13" t="s">
        <v>8</v>
      </c>
      <c r="D28" s="14" t="s">
        <v>8</v>
      </c>
      <c r="E28" s="15" t="s">
        <v>8</v>
      </c>
      <c r="F28" s="16">
        <v>65981.66</v>
      </c>
      <c r="G28" s="17">
        <v>65981.66</v>
      </c>
      <c r="H28" s="5" t="s">
        <v>31</v>
      </c>
      <c r="I28" s="6"/>
      <c r="J28" s="6"/>
      <c r="K28" s="6"/>
      <c r="L28" s="6"/>
      <c r="M28" s="7"/>
      <c r="N28" s="10" t="s">
        <v>27</v>
      </c>
      <c r="O28" s="11"/>
      <c r="P28" s="12"/>
      <c r="Q28" s="1"/>
      <c r="R28" s="1"/>
      <c r="S28" s="2"/>
      <c r="T28" s="2"/>
    </row>
    <row r="29" spans="1:20" ht="15.75" customHeight="1" thickBot="1" x14ac:dyDescent="0.35">
      <c r="A29" s="1"/>
      <c r="B29" s="2"/>
      <c r="C29" s="13" t="s">
        <v>20</v>
      </c>
      <c r="D29" s="14" t="s">
        <v>20</v>
      </c>
      <c r="E29" s="15" t="s">
        <v>20</v>
      </c>
      <c r="F29" s="16">
        <v>120600</v>
      </c>
      <c r="G29" s="17">
        <v>120600</v>
      </c>
      <c r="H29" s="5" t="s">
        <v>58</v>
      </c>
      <c r="I29" s="6"/>
      <c r="J29" s="6"/>
      <c r="K29" s="6"/>
      <c r="L29" s="6"/>
      <c r="M29" s="7"/>
      <c r="N29" s="10" t="s">
        <v>27</v>
      </c>
      <c r="O29" s="11"/>
      <c r="P29" s="12"/>
      <c r="Q29" s="1"/>
      <c r="R29" s="1"/>
      <c r="S29" s="2"/>
      <c r="T29" s="2"/>
    </row>
    <row r="30" spans="1:20" ht="15" thickBot="1" x14ac:dyDescent="0.35">
      <c r="A30" s="1"/>
      <c r="B30" s="2"/>
      <c r="C30" s="13" t="s">
        <v>24</v>
      </c>
      <c r="D30" s="14" t="s">
        <v>24</v>
      </c>
      <c r="E30" s="15" t="s">
        <v>24</v>
      </c>
      <c r="F30" s="16">
        <v>61871</v>
      </c>
      <c r="G30" s="17">
        <v>61871</v>
      </c>
      <c r="H30" s="5" t="s">
        <v>39</v>
      </c>
      <c r="I30" s="6"/>
      <c r="J30" s="6"/>
      <c r="K30" s="6"/>
      <c r="L30" s="6"/>
      <c r="M30" s="7"/>
      <c r="N30" s="10" t="s">
        <v>27</v>
      </c>
      <c r="O30" s="11"/>
      <c r="P30" s="12"/>
      <c r="Q30" s="1"/>
      <c r="R30" s="1"/>
      <c r="S30" s="2"/>
      <c r="T30" s="2"/>
    </row>
    <row r="31" spans="1:20" ht="15" thickBot="1" x14ac:dyDescent="0.35">
      <c r="A31" s="1"/>
      <c r="B31" s="2"/>
      <c r="C31" s="13" t="s">
        <v>42</v>
      </c>
      <c r="D31" s="14" t="s">
        <v>42</v>
      </c>
      <c r="E31" s="15" t="s">
        <v>42</v>
      </c>
      <c r="F31" s="16">
        <v>39476</v>
      </c>
      <c r="G31" s="17">
        <v>39476</v>
      </c>
      <c r="H31" s="5" t="s">
        <v>37</v>
      </c>
      <c r="I31" s="6"/>
      <c r="J31" s="6"/>
      <c r="K31" s="6"/>
      <c r="L31" s="6"/>
      <c r="M31" s="7"/>
      <c r="N31" s="10" t="s">
        <v>27</v>
      </c>
      <c r="O31" s="11"/>
      <c r="P31" s="12"/>
      <c r="Q31" s="1"/>
      <c r="R31" s="1"/>
      <c r="S31" s="2"/>
      <c r="T31" s="2"/>
    </row>
    <row r="32" spans="1:20" ht="15" thickBot="1" x14ac:dyDescent="0.35">
      <c r="A32" s="1"/>
      <c r="B32" s="2"/>
      <c r="C32" s="13" t="s">
        <v>43</v>
      </c>
      <c r="D32" s="14" t="s">
        <v>43</v>
      </c>
      <c r="E32" s="15" t="s">
        <v>43</v>
      </c>
      <c r="F32" s="16">
        <v>25003.360000000001</v>
      </c>
      <c r="G32" s="17">
        <v>25003.360000000001</v>
      </c>
      <c r="H32" s="5" t="s">
        <v>59</v>
      </c>
      <c r="I32" s="6"/>
      <c r="J32" s="6"/>
      <c r="K32" s="6"/>
      <c r="L32" s="6"/>
      <c r="M32" s="7"/>
      <c r="N32" s="10" t="s">
        <v>27</v>
      </c>
      <c r="O32" s="11"/>
      <c r="P32" s="12"/>
      <c r="Q32" s="1"/>
      <c r="R32" s="1"/>
      <c r="S32" s="2"/>
      <c r="T32" s="2"/>
    </row>
    <row r="33" spans="1:20" ht="15" thickBot="1" x14ac:dyDescent="0.35">
      <c r="A33" s="1"/>
      <c r="B33" s="2"/>
      <c r="C33" s="13" t="s">
        <v>44</v>
      </c>
      <c r="D33" s="14" t="s">
        <v>44</v>
      </c>
      <c r="E33" s="15" t="s">
        <v>44</v>
      </c>
      <c r="F33" s="16">
        <v>50000</v>
      </c>
      <c r="G33" s="17">
        <v>50000</v>
      </c>
      <c r="H33" s="5" t="s">
        <v>60</v>
      </c>
      <c r="I33" s="6"/>
      <c r="J33" s="6"/>
      <c r="K33" s="6"/>
      <c r="L33" s="6"/>
      <c r="M33" s="7"/>
      <c r="N33" s="10" t="s">
        <v>27</v>
      </c>
      <c r="O33" s="11"/>
      <c r="P33" s="12"/>
      <c r="Q33" s="1"/>
      <c r="R33" s="1"/>
      <c r="S33" s="2"/>
      <c r="T33" s="2"/>
    </row>
    <row r="34" spans="1:20" ht="15" thickBot="1" x14ac:dyDescent="0.35">
      <c r="A34" s="1"/>
      <c r="B34" s="2"/>
      <c r="C34" s="13" t="s">
        <v>8</v>
      </c>
      <c r="D34" s="14" t="s">
        <v>8</v>
      </c>
      <c r="E34" s="15" t="s">
        <v>8</v>
      </c>
      <c r="F34" s="16">
        <v>21954.53</v>
      </c>
      <c r="G34" s="17">
        <v>21954.53</v>
      </c>
      <c r="H34" s="5" t="s">
        <v>31</v>
      </c>
      <c r="I34" s="6"/>
      <c r="J34" s="6"/>
      <c r="K34" s="6"/>
      <c r="L34" s="6"/>
      <c r="M34" s="7"/>
      <c r="N34" s="10" t="s">
        <v>27</v>
      </c>
      <c r="O34" s="11"/>
      <c r="P34" s="12"/>
      <c r="Q34" s="1"/>
      <c r="R34" s="1"/>
      <c r="S34" s="2"/>
      <c r="T34" s="2"/>
    </row>
    <row r="35" spans="1:20" ht="15" thickBot="1" x14ac:dyDescent="0.35">
      <c r="A35" s="1"/>
      <c r="B35" s="2"/>
      <c r="C35" s="13" t="s">
        <v>45</v>
      </c>
      <c r="D35" s="14" t="s">
        <v>45</v>
      </c>
      <c r="E35" s="15" t="s">
        <v>45</v>
      </c>
      <c r="F35" s="16">
        <v>51429.89</v>
      </c>
      <c r="G35" s="17">
        <v>51429.89</v>
      </c>
      <c r="H35" s="5" t="s">
        <v>37</v>
      </c>
      <c r="I35" s="6"/>
      <c r="J35" s="6"/>
      <c r="K35" s="6"/>
      <c r="L35" s="6"/>
      <c r="M35" s="7"/>
      <c r="N35" s="10" t="s">
        <v>27</v>
      </c>
      <c r="O35" s="11"/>
      <c r="P35" s="12"/>
      <c r="Q35" s="1"/>
      <c r="R35" s="1"/>
      <c r="S35" s="2"/>
      <c r="T35" s="2"/>
    </row>
    <row r="36" spans="1:20" ht="15" thickBot="1" x14ac:dyDescent="0.35">
      <c r="A36" s="1"/>
      <c r="B36" s="2"/>
      <c r="C36" s="13" t="s">
        <v>8</v>
      </c>
      <c r="D36" s="14" t="s">
        <v>8</v>
      </c>
      <c r="E36" s="15" t="s">
        <v>8</v>
      </c>
      <c r="F36" s="16">
        <v>56905.16</v>
      </c>
      <c r="G36" s="17">
        <v>56905.16</v>
      </c>
      <c r="H36" s="5" t="s">
        <v>31</v>
      </c>
      <c r="I36" s="6"/>
      <c r="J36" s="6"/>
      <c r="K36" s="6"/>
      <c r="L36" s="6"/>
      <c r="M36" s="7"/>
      <c r="N36" s="10" t="s">
        <v>27</v>
      </c>
      <c r="O36" s="11"/>
      <c r="P36" s="12"/>
      <c r="Q36" s="1"/>
      <c r="R36" s="1"/>
      <c r="S36" s="2"/>
      <c r="T36" s="2"/>
    </row>
    <row r="37" spans="1:20" ht="15" thickBot="1" x14ac:dyDescent="0.35">
      <c r="A37" s="1"/>
      <c r="B37" s="2"/>
      <c r="C37" s="13" t="s">
        <v>25</v>
      </c>
      <c r="D37" s="14" t="s">
        <v>25</v>
      </c>
      <c r="E37" s="15" t="s">
        <v>25</v>
      </c>
      <c r="F37" s="16">
        <v>59988.5</v>
      </c>
      <c r="G37" s="17">
        <v>59988.5</v>
      </c>
      <c r="H37" s="5" t="s">
        <v>61</v>
      </c>
      <c r="I37" s="6"/>
      <c r="J37" s="6"/>
      <c r="K37" s="6"/>
      <c r="L37" s="6"/>
      <c r="M37" s="7"/>
      <c r="N37" s="10" t="s">
        <v>27</v>
      </c>
      <c r="O37" s="11"/>
      <c r="P37" s="12"/>
      <c r="Q37" s="1"/>
      <c r="R37" s="1"/>
      <c r="S37" s="2"/>
      <c r="T37" s="2"/>
    </row>
    <row r="38" spans="1:20" ht="15" thickBot="1" x14ac:dyDescent="0.35">
      <c r="A38" s="1"/>
      <c r="B38" s="2"/>
      <c r="C38" s="13" t="s">
        <v>11</v>
      </c>
      <c r="D38" s="14" t="s">
        <v>11</v>
      </c>
      <c r="E38" s="15" t="s">
        <v>11</v>
      </c>
      <c r="F38" s="16">
        <v>21489.11</v>
      </c>
      <c r="G38" s="17">
        <v>21489.11</v>
      </c>
      <c r="H38" s="5" t="s">
        <v>32</v>
      </c>
      <c r="I38" s="6"/>
      <c r="J38" s="6"/>
      <c r="K38" s="6"/>
      <c r="L38" s="6"/>
      <c r="M38" s="7"/>
      <c r="N38" s="10" t="s">
        <v>27</v>
      </c>
      <c r="O38" s="11"/>
      <c r="P38" s="12"/>
      <c r="Q38" s="1"/>
      <c r="R38" s="1"/>
      <c r="S38" s="2"/>
      <c r="T38" s="2"/>
    </row>
    <row r="39" spans="1:20" ht="15" thickBot="1" x14ac:dyDescent="0.35">
      <c r="A39" s="1"/>
      <c r="B39" s="2"/>
      <c r="C39" s="13" t="s">
        <v>18</v>
      </c>
      <c r="D39" s="14" t="s">
        <v>18</v>
      </c>
      <c r="E39" s="15" t="s">
        <v>18</v>
      </c>
      <c r="F39" s="16">
        <v>37295.9</v>
      </c>
      <c r="G39" s="17">
        <v>37295.9</v>
      </c>
      <c r="H39" s="5" t="s">
        <v>40</v>
      </c>
      <c r="I39" s="6"/>
      <c r="J39" s="6"/>
      <c r="K39" s="6"/>
      <c r="L39" s="6"/>
      <c r="M39" s="7"/>
      <c r="N39" s="10" t="s">
        <v>27</v>
      </c>
      <c r="O39" s="11"/>
      <c r="P39" s="12"/>
      <c r="Q39" s="1"/>
      <c r="R39" s="1"/>
      <c r="S39" s="2"/>
      <c r="T39" s="2"/>
    </row>
    <row r="40" spans="1:20" ht="15" thickBot="1" x14ac:dyDescent="0.35">
      <c r="A40" s="1"/>
      <c r="B40" s="2"/>
      <c r="C40" s="13" t="s">
        <v>24</v>
      </c>
      <c r="D40" s="14" t="s">
        <v>24</v>
      </c>
      <c r="E40" s="15" t="s">
        <v>24</v>
      </c>
      <c r="F40" s="16">
        <v>51567.07</v>
      </c>
      <c r="G40" s="17">
        <v>51567.07</v>
      </c>
      <c r="H40" s="5" t="s">
        <v>39</v>
      </c>
      <c r="I40" s="6"/>
      <c r="J40" s="6"/>
      <c r="K40" s="6"/>
      <c r="L40" s="6"/>
      <c r="M40" s="7"/>
      <c r="N40" s="10" t="s">
        <v>27</v>
      </c>
      <c r="O40" s="11"/>
      <c r="P40" s="12"/>
      <c r="Q40" s="1"/>
      <c r="R40" s="1"/>
      <c r="S40" s="2"/>
      <c r="T40" s="2"/>
    </row>
    <row r="41" spans="1:20" ht="15" thickBot="1" x14ac:dyDescent="0.35">
      <c r="A41" s="1"/>
      <c r="B41" s="2"/>
      <c r="C41" s="13" t="s">
        <v>16</v>
      </c>
      <c r="D41" s="14" t="s">
        <v>16</v>
      </c>
      <c r="E41" s="15" t="s">
        <v>16</v>
      </c>
      <c r="F41" s="16">
        <v>22396.49</v>
      </c>
      <c r="G41" s="17">
        <v>22396.49</v>
      </c>
      <c r="H41" s="5" t="s">
        <v>37</v>
      </c>
      <c r="I41" s="6"/>
      <c r="J41" s="6"/>
      <c r="K41" s="6"/>
      <c r="L41" s="6"/>
      <c r="M41" s="7"/>
      <c r="N41" s="10" t="s">
        <v>27</v>
      </c>
      <c r="O41" s="11"/>
      <c r="P41" s="12"/>
      <c r="Q41" s="1"/>
      <c r="R41" s="1"/>
      <c r="S41" s="2"/>
      <c r="T41" s="2"/>
    </row>
    <row r="42" spans="1:20" ht="15" thickBot="1" x14ac:dyDescent="0.35">
      <c r="A42" s="1"/>
      <c r="B42" s="2"/>
      <c r="C42" s="13" t="s">
        <v>17</v>
      </c>
      <c r="D42" s="14" t="s">
        <v>17</v>
      </c>
      <c r="E42" s="15" t="s">
        <v>17</v>
      </c>
      <c r="F42" s="16">
        <v>33210</v>
      </c>
      <c r="G42" s="17">
        <v>33210</v>
      </c>
      <c r="H42" s="5" t="s">
        <v>37</v>
      </c>
      <c r="I42" s="6"/>
      <c r="J42" s="6"/>
      <c r="K42" s="6"/>
      <c r="L42" s="6"/>
      <c r="M42" s="7"/>
      <c r="N42" s="10" t="s">
        <v>27</v>
      </c>
      <c r="O42" s="11"/>
      <c r="P42" s="12"/>
      <c r="Q42" s="1"/>
      <c r="R42" s="1"/>
      <c r="S42" s="2"/>
      <c r="T42" s="2"/>
    </row>
    <row r="43" spans="1:20" ht="15" thickBot="1" x14ac:dyDescent="0.35">
      <c r="A43" s="1"/>
      <c r="B43" s="2"/>
      <c r="C43" s="13" t="s">
        <v>11</v>
      </c>
      <c r="D43" s="14" t="s">
        <v>11</v>
      </c>
      <c r="E43" s="15" t="s">
        <v>11</v>
      </c>
      <c r="F43" s="16">
        <v>27005.15</v>
      </c>
      <c r="G43" s="17">
        <v>27005.15</v>
      </c>
      <c r="H43" s="5" t="s">
        <v>32</v>
      </c>
      <c r="I43" s="6"/>
      <c r="J43" s="6"/>
      <c r="K43" s="6"/>
      <c r="L43" s="6"/>
      <c r="M43" s="7"/>
      <c r="N43" s="10" t="s">
        <v>27</v>
      </c>
      <c r="O43" s="11"/>
      <c r="P43" s="12"/>
      <c r="Q43" s="1"/>
      <c r="R43" s="1"/>
      <c r="S43" s="2"/>
      <c r="T43" s="2"/>
    </row>
    <row r="44" spans="1:20" ht="15" thickBot="1" x14ac:dyDescent="0.35">
      <c r="A44" s="1"/>
      <c r="B44" s="2"/>
      <c r="C44" s="5"/>
      <c r="D44" s="6"/>
      <c r="E44" s="7"/>
      <c r="F44" s="8"/>
      <c r="G44" s="9"/>
      <c r="H44" s="5"/>
      <c r="I44" s="6"/>
      <c r="J44" s="6"/>
      <c r="K44" s="6"/>
      <c r="L44" s="6"/>
      <c r="M44" s="7"/>
      <c r="N44" s="10"/>
      <c r="O44" s="11"/>
      <c r="P44" s="12"/>
      <c r="Q44" s="1"/>
      <c r="R44" s="1"/>
      <c r="S44" s="2"/>
      <c r="T44" s="2"/>
    </row>
    <row r="45" spans="1:20" ht="15" thickBot="1" x14ac:dyDescent="0.35">
      <c r="A45" s="1"/>
      <c r="B45" s="2"/>
      <c r="C45" s="5"/>
      <c r="D45" s="6"/>
      <c r="E45" s="7"/>
      <c r="F45" s="8"/>
      <c r="G45" s="9"/>
      <c r="H45" s="5"/>
      <c r="I45" s="6"/>
      <c r="J45" s="6"/>
      <c r="K45" s="6"/>
      <c r="L45" s="6"/>
      <c r="M45" s="7"/>
      <c r="N45" s="10"/>
      <c r="O45" s="11"/>
      <c r="P45" s="12"/>
      <c r="Q45" s="1"/>
      <c r="R45" s="1"/>
      <c r="S45" s="2"/>
      <c r="T45" s="2"/>
    </row>
    <row r="46" spans="1:20" ht="15" thickBot="1" x14ac:dyDescent="0.35">
      <c r="A46" s="1"/>
      <c r="B46" s="2"/>
      <c r="C46" s="5"/>
      <c r="D46" s="6"/>
      <c r="E46" s="7"/>
      <c r="F46" s="8"/>
      <c r="G46" s="9"/>
      <c r="H46" s="5"/>
      <c r="I46" s="6"/>
      <c r="J46" s="6"/>
      <c r="K46" s="6"/>
      <c r="L46" s="6"/>
      <c r="M46" s="7"/>
      <c r="N46" s="10"/>
      <c r="O46" s="11"/>
      <c r="P46" s="12"/>
      <c r="Q46" s="1"/>
      <c r="R46" s="1"/>
      <c r="S46" s="2"/>
      <c r="T46" s="2"/>
    </row>
    <row r="47" spans="1:20" ht="15" thickBot="1" x14ac:dyDescent="0.35">
      <c r="A47" s="1"/>
      <c r="B47" s="3"/>
      <c r="C47" s="20" t="s">
        <v>2</v>
      </c>
      <c r="D47" s="21"/>
      <c r="E47" s="22"/>
      <c r="F47" s="23">
        <f>SUM(F10:F46)</f>
        <v>1801239.9</v>
      </c>
      <c r="G47" s="24"/>
      <c r="H47" s="25"/>
      <c r="I47" s="26"/>
      <c r="J47" s="26"/>
      <c r="K47" s="26"/>
      <c r="L47" s="26"/>
      <c r="M47" s="27"/>
      <c r="N47" s="25"/>
      <c r="O47" s="26"/>
      <c r="P47" s="27"/>
      <c r="Q47" s="1"/>
      <c r="R47" s="1"/>
      <c r="S47" s="2"/>
      <c r="T47" s="2"/>
    </row>
    <row r="48" spans="1:20" x14ac:dyDescent="0.3">
      <c r="A48" s="1"/>
      <c r="B48" s="1"/>
      <c r="C48" s="1"/>
      <c r="D48" s="1"/>
      <c r="E48" s="1"/>
      <c r="F48" s="1"/>
      <c r="G48" s="1"/>
      <c r="H48" s="1"/>
      <c r="I48" s="1"/>
      <c r="J48" s="1"/>
      <c r="K48" s="1"/>
      <c r="L48" s="1"/>
      <c r="M48" s="1"/>
      <c r="N48" s="1"/>
      <c r="O48" s="1"/>
      <c r="P48" s="1"/>
      <c r="Q48" s="1"/>
      <c r="R48" s="1"/>
      <c r="S48" s="2"/>
      <c r="T48" s="2"/>
    </row>
    <row r="49" spans="1:20" x14ac:dyDescent="0.3">
      <c r="A49" s="1"/>
      <c r="B49" s="1"/>
      <c r="C49" s="1"/>
      <c r="D49" s="4" t="str">
        <f>"Total Value"</f>
        <v>Total Value</v>
      </c>
      <c r="E49" s="1"/>
      <c r="F49" s="1"/>
      <c r="G49" s="18"/>
      <c r="H49" s="18"/>
      <c r="I49" s="1"/>
      <c r="J49" s="4" t="str">
        <f>"Volume"</f>
        <v>Volume</v>
      </c>
      <c r="K49" s="1"/>
      <c r="L49" s="4"/>
      <c r="M49" s="1"/>
      <c r="N49" s="1"/>
      <c r="O49" s="1"/>
      <c r="P49" s="1"/>
      <c r="Q49" s="1"/>
      <c r="R49" s="1"/>
      <c r="S49" s="2"/>
      <c r="T49" s="2"/>
    </row>
    <row r="50" spans="1:20" x14ac:dyDescent="0.3">
      <c r="A50" s="2"/>
      <c r="B50" s="2"/>
      <c r="C50" s="2"/>
      <c r="D50" s="2"/>
      <c r="E50" s="2"/>
      <c r="F50" s="2"/>
      <c r="G50" s="2"/>
      <c r="H50" s="2"/>
      <c r="I50" s="2"/>
      <c r="J50" s="2"/>
      <c r="K50" s="2"/>
      <c r="L50" s="2"/>
      <c r="M50" s="2"/>
      <c r="N50" s="2"/>
      <c r="O50" s="2"/>
      <c r="P50" s="2"/>
      <c r="Q50" s="2"/>
      <c r="R50" s="2"/>
      <c r="S50" s="2"/>
      <c r="T50" s="2"/>
    </row>
    <row r="51" spans="1:20" ht="15" customHeight="1" x14ac:dyDescent="0.3">
      <c r="A51" s="2"/>
      <c r="B51" s="2"/>
      <c r="C51" s="19" t="s">
        <v>5</v>
      </c>
      <c r="D51" s="19"/>
      <c r="E51" s="19"/>
      <c r="F51" s="19"/>
      <c r="G51" s="19"/>
      <c r="H51" s="19"/>
      <c r="I51" s="19"/>
      <c r="J51" s="19"/>
      <c r="K51" s="19"/>
      <c r="L51" s="19"/>
      <c r="M51" s="19"/>
      <c r="N51" s="19"/>
      <c r="O51" s="19"/>
      <c r="P51" s="19"/>
      <c r="Q51" s="19"/>
      <c r="R51" s="19"/>
      <c r="S51" s="19"/>
      <c r="T51" s="19"/>
    </row>
    <row r="52" spans="1:20" x14ac:dyDescent="0.3">
      <c r="A52" s="2"/>
      <c r="B52" s="2"/>
      <c r="C52" s="19"/>
      <c r="D52" s="19"/>
      <c r="E52" s="19"/>
      <c r="F52" s="19"/>
      <c r="G52" s="19"/>
      <c r="H52" s="19"/>
      <c r="I52" s="19"/>
      <c r="J52" s="19"/>
      <c r="K52" s="19"/>
      <c r="L52" s="19"/>
      <c r="M52" s="19"/>
      <c r="N52" s="19"/>
      <c r="O52" s="19"/>
      <c r="P52" s="19"/>
      <c r="Q52" s="19"/>
      <c r="R52" s="19"/>
      <c r="S52" s="19"/>
      <c r="T52" s="19"/>
    </row>
    <row r="53" spans="1:20" x14ac:dyDescent="0.3">
      <c r="A53" s="2"/>
      <c r="B53" s="2"/>
      <c r="C53" s="19"/>
      <c r="D53" s="19"/>
      <c r="E53" s="19"/>
      <c r="F53" s="19"/>
      <c r="G53" s="19"/>
      <c r="H53" s="19"/>
      <c r="I53" s="19"/>
      <c r="J53" s="19"/>
      <c r="K53" s="19"/>
      <c r="L53" s="19"/>
      <c r="M53" s="19"/>
      <c r="N53" s="19"/>
      <c r="O53" s="19"/>
      <c r="P53" s="19"/>
      <c r="Q53" s="19"/>
      <c r="R53" s="19"/>
      <c r="S53" s="19"/>
      <c r="T53" s="19"/>
    </row>
    <row r="54" spans="1:20" x14ac:dyDescent="0.3">
      <c r="A54" s="2"/>
      <c r="B54" s="2"/>
      <c r="C54" s="19"/>
      <c r="D54" s="19"/>
      <c r="E54" s="19"/>
      <c r="F54" s="19"/>
      <c r="G54" s="19"/>
      <c r="H54" s="19"/>
      <c r="I54" s="19"/>
      <c r="J54" s="19"/>
      <c r="K54" s="19"/>
      <c r="L54" s="19"/>
      <c r="M54" s="19"/>
      <c r="N54" s="19"/>
      <c r="O54" s="19"/>
      <c r="P54" s="19"/>
      <c r="Q54" s="19"/>
      <c r="R54" s="19"/>
      <c r="S54" s="19"/>
      <c r="T54" s="19"/>
    </row>
    <row r="55" spans="1:20" x14ac:dyDescent="0.3">
      <c r="A55" s="2"/>
      <c r="B55" s="2"/>
      <c r="C55" s="19"/>
      <c r="D55" s="19"/>
      <c r="E55" s="19"/>
      <c r="F55" s="19"/>
      <c r="G55" s="19"/>
      <c r="H55" s="19"/>
      <c r="I55" s="19"/>
      <c r="J55" s="19"/>
      <c r="K55" s="19"/>
      <c r="L55" s="19"/>
      <c r="M55" s="19"/>
      <c r="N55" s="19"/>
      <c r="O55" s="19"/>
      <c r="P55" s="19"/>
      <c r="Q55" s="19"/>
      <c r="R55" s="19"/>
      <c r="S55" s="19"/>
      <c r="T55" s="19"/>
    </row>
    <row r="56" spans="1:20" x14ac:dyDescent="0.3">
      <c r="A56" s="2"/>
      <c r="B56" s="2"/>
      <c r="C56" s="19"/>
      <c r="D56" s="19"/>
      <c r="E56" s="19"/>
      <c r="F56" s="19"/>
      <c r="G56" s="19"/>
      <c r="H56" s="19"/>
      <c r="I56" s="19"/>
      <c r="J56" s="19"/>
      <c r="K56" s="19"/>
      <c r="L56" s="19"/>
      <c r="M56" s="19"/>
      <c r="N56" s="19"/>
      <c r="O56" s="19"/>
      <c r="P56" s="19"/>
      <c r="Q56" s="19"/>
      <c r="R56" s="19"/>
      <c r="S56" s="19"/>
      <c r="T56" s="19"/>
    </row>
    <row r="57" spans="1:20" x14ac:dyDescent="0.3">
      <c r="A57" s="2"/>
      <c r="B57" s="2"/>
      <c r="C57" s="19"/>
      <c r="D57" s="19"/>
      <c r="E57" s="19"/>
      <c r="F57" s="19"/>
      <c r="G57" s="19"/>
      <c r="H57" s="19"/>
      <c r="I57" s="19"/>
      <c r="J57" s="19"/>
      <c r="K57" s="19"/>
      <c r="L57" s="19"/>
      <c r="M57" s="19"/>
      <c r="N57" s="19"/>
      <c r="O57" s="19"/>
      <c r="P57" s="19"/>
      <c r="Q57" s="19"/>
      <c r="R57" s="19"/>
      <c r="S57" s="19"/>
      <c r="T57" s="19"/>
    </row>
    <row r="58" spans="1:20" x14ac:dyDescent="0.3">
      <c r="A58" s="2"/>
      <c r="B58" s="2"/>
      <c r="C58" s="19"/>
      <c r="D58" s="19"/>
      <c r="E58" s="19"/>
      <c r="F58" s="19"/>
      <c r="G58" s="19"/>
      <c r="H58" s="19"/>
      <c r="I58" s="19"/>
      <c r="J58" s="19"/>
      <c r="K58" s="19"/>
      <c r="L58" s="19"/>
      <c r="M58" s="19"/>
      <c r="N58" s="19"/>
      <c r="O58" s="19"/>
      <c r="P58" s="19"/>
      <c r="Q58" s="19"/>
      <c r="R58" s="19"/>
      <c r="S58" s="19"/>
      <c r="T58" s="19"/>
    </row>
    <row r="59" spans="1:20" x14ac:dyDescent="0.3">
      <c r="A59" s="2"/>
      <c r="B59" s="2"/>
      <c r="C59" s="19"/>
      <c r="D59" s="19"/>
      <c r="E59" s="19"/>
      <c r="F59" s="19"/>
      <c r="G59" s="19"/>
      <c r="H59" s="19"/>
      <c r="I59" s="19"/>
      <c r="J59" s="19"/>
      <c r="K59" s="19"/>
      <c r="L59" s="19"/>
      <c r="M59" s="19"/>
      <c r="N59" s="19"/>
      <c r="O59" s="19"/>
      <c r="P59" s="19"/>
      <c r="Q59" s="19"/>
      <c r="R59" s="19"/>
      <c r="S59" s="19"/>
      <c r="T59" s="19"/>
    </row>
    <row r="60" spans="1:20" x14ac:dyDescent="0.3">
      <c r="A60" s="2"/>
      <c r="B60" s="2"/>
      <c r="C60" s="19"/>
      <c r="D60" s="19"/>
      <c r="E60" s="19"/>
      <c r="F60" s="19"/>
      <c r="G60" s="19"/>
      <c r="H60" s="19"/>
      <c r="I60" s="19"/>
      <c r="J60" s="19"/>
      <c r="K60" s="19"/>
      <c r="L60" s="19"/>
      <c r="M60" s="19"/>
      <c r="N60" s="19"/>
      <c r="O60" s="19"/>
      <c r="P60" s="19"/>
      <c r="Q60" s="19"/>
      <c r="R60" s="19"/>
      <c r="S60" s="19"/>
      <c r="T60" s="19"/>
    </row>
    <row r="61" spans="1:20" x14ac:dyDescent="0.3">
      <c r="A61" s="2"/>
      <c r="B61" s="2"/>
      <c r="C61" s="19"/>
      <c r="D61" s="19"/>
      <c r="E61" s="19"/>
      <c r="F61" s="19"/>
      <c r="G61" s="19"/>
      <c r="H61" s="19"/>
      <c r="I61" s="19"/>
      <c r="J61" s="19"/>
      <c r="K61" s="19"/>
      <c r="L61" s="19"/>
      <c r="M61" s="19"/>
      <c r="N61" s="19"/>
      <c r="O61" s="19"/>
      <c r="P61" s="19"/>
      <c r="Q61" s="19"/>
      <c r="R61" s="19"/>
      <c r="S61" s="19"/>
      <c r="T61" s="19"/>
    </row>
    <row r="62" spans="1:20" x14ac:dyDescent="0.3">
      <c r="A62" s="2"/>
      <c r="B62" s="2"/>
      <c r="C62" s="19"/>
      <c r="D62" s="19"/>
      <c r="E62" s="19"/>
      <c r="F62" s="19"/>
      <c r="G62" s="19"/>
      <c r="H62" s="19"/>
      <c r="I62" s="19"/>
      <c r="J62" s="19"/>
      <c r="K62" s="19"/>
      <c r="L62" s="19"/>
      <c r="M62" s="19"/>
      <c r="N62" s="19"/>
      <c r="O62" s="19"/>
      <c r="P62" s="19"/>
      <c r="Q62" s="19"/>
      <c r="R62" s="19"/>
      <c r="S62" s="19"/>
      <c r="T62" s="19"/>
    </row>
  </sheetData>
  <mergeCells count="161">
    <mergeCell ref="C13:E13"/>
    <mergeCell ref="F13:G13"/>
    <mergeCell ref="H13:M13"/>
    <mergeCell ref="N13:P13"/>
    <mergeCell ref="A2:O2"/>
    <mergeCell ref="B4:N4"/>
    <mergeCell ref="A6:O6"/>
    <mergeCell ref="C9:E9"/>
    <mergeCell ref="F9:G9"/>
    <mergeCell ref="H9:M9"/>
    <mergeCell ref="N9:P9"/>
    <mergeCell ref="C11:E11"/>
    <mergeCell ref="F11:G11"/>
    <mergeCell ref="H11:M11"/>
    <mergeCell ref="N11:P11"/>
    <mergeCell ref="C12:E12"/>
    <mergeCell ref="F12:G12"/>
    <mergeCell ref="H12:M12"/>
    <mergeCell ref="N12:P12"/>
    <mergeCell ref="C10:E10"/>
    <mergeCell ref="F10:G10"/>
    <mergeCell ref="H10:M10"/>
    <mergeCell ref="N10:P10"/>
    <mergeCell ref="C47:E47"/>
    <mergeCell ref="F47:G47"/>
    <mergeCell ref="H47:M47"/>
    <mergeCell ref="N47:P47"/>
    <mergeCell ref="C14:E14"/>
    <mergeCell ref="F14:G14"/>
    <mergeCell ref="H14:M14"/>
    <mergeCell ref="N14:P14"/>
    <mergeCell ref="C15:E15"/>
    <mergeCell ref="F15:G15"/>
    <mergeCell ref="H15:M15"/>
    <mergeCell ref="N15:P15"/>
    <mergeCell ref="H18:M18"/>
    <mergeCell ref="N18:P18"/>
    <mergeCell ref="C19:E19"/>
    <mergeCell ref="F19:G19"/>
    <mergeCell ref="G49:H49"/>
    <mergeCell ref="C51:T62"/>
    <mergeCell ref="C46:E46"/>
    <mergeCell ref="F46:G46"/>
    <mergeCell ref="H46:M46"/>
    <mergeCell ref="N46:P46"/>
    <mergeCell ref="C16:E16"/>
    <mergeCell ref="F16:G16"/>
    <mergeCell ref="H16:M16"/>
    <mergeCell ref="N16:P16"/>
    <mergeCell ref="C17:E17"/>
    <mergeCell ref="F17:G17"/>
    <mergeCell ref="H17:M17"/>
    <mergeCell ref="N17:P17"/>
    <mergeCell ref="C20:E20"/>
    <mergeCell ref="F20:G20"/>
    <mergeCell ref="H20:M20"/>
    <mergeCell ref="N20:P20"/>
    <mergeCell ref="C18:E18"/>
    <mergeCell ref="F18:G18"/>
    <mergeCell ref="H19:M19"/>
    <mergeCell ref="N19:P19"/>
    <mergeCell ref="C22:E22"/>
    <mergeCell ref="F22:G22"/>
    <mergeCell ref="H22:M22"/>
    <mergeCell ref="N22:P22"/>
    <mergeCell ref="C21:E21"/>
    <mergeCell ref="F21:G21"/>
    <mergeCell ref="H21:M21"/>
    <mergeCell ref="N21:P21"/>
    <mergeCell ref="C25:E25"/>
    <mergeCell ref="F25:G25"/>
    <mergeCell ref="H25:M25"/>
    <mergeCell ref="N25:P25"/>
    <mergeCell ref="C26:E26"/>
    <mergeCell ref="F26:G26"/>
    <mergeCell ref="H26:M26"/>
    <mergeCell ref="N26:P26"/>
    <mergeCell ref="C23:E23"/>
    <mergeCell ref="F23:G23"/>
    <mergeCell ref="H23:M23"/>
    <mergeCell ref="N23:P23"/>
    <mergeCell ref="C24:E24"/>
    <mergeCell ref="F24:G24"/>
    <mergeCell ref="H24:M24"/>
    <mergeCell ref="N24:P24"/>
    <mergeCell ref="C29:E29"/>
    <mergeCell ref="F29:G29"/>
    <mergeCell ref="H29:M29"/>
    <mergeCell ref="N29:P29"/>
    <mergeCell ref="C30:E30"/>
    <mergeCell ref="F30:G30"/>
    <mergeCell ref="H30:M30"/>
    <mergeCell ref="N30:P30"/>
    <mergeCell ref="C27:E27"/>
    <mergeCell ref="F27:G27"/>
    <mergeCell ref="H27:M27"/>
    <mergeCell ref="N27:P27"/>
    <mergeCell ref="C28:E28"/>
    <mergeCell ref="F28:G28"/>
    <mergeCell ref="H28:M28"/>
    <mergeCell ref="N28:P28"/>
    <mergeCell ref="C33:E33"/>
    <mergeCell ref="F33:G33"/>
    <mergeCell ref="H33:M33"/>
    <mergeCell ref="N33:P33"/>
    <mergeCell ref="C34:E34"/>
    <mergeCell ref="F34:G34"/>
    <mergeCell ref="H34:M34"/>
    <mergeCell ref="N34:P34"/>
    <mergeCell ref="C31:E31"/>
    <mergeCell ref="F31:G31"/>
    <mergeCell ref="H31:M31"/>
    <mergeCell ref="N31:P31"/>
    <mergeCell ref="C32:E32"/>
    <mergeCell ref="F32:G32"/>
    <mergeCell ref="H32:M32"/>
    <mergeCell ref="N32:P32"/>
    <mergeCell ref="C37:E37"/>
    <mergeCell ref="F37:G37"/>
    <mergeCell ref="H37:M37"/>
    <mergeCell ref="N37:P37"/>
    <mergeCell ref="C38:E38"/>
    <mergeCell ref="F38:G38"/>
    <mergeCell ref="H38:M38"/>
    <mergeCell ref="N38:P38"/>
    <mergeCell ref="C35:E35"/>
    <mergeCell ref="F35:G35"/>
    <mergeCell ref="H35:M35"/>
    <mergeCell ref="N35:P35"/>
    <mergeCell ref="C36:E36"/>
    <mergeCell ref="F36:G36"/>
    <mergeCell ref="H36:M36"/>
    <mergeCell ref="N36:P36"/>
    <mergeCell ref="C41:E41"/>
    <mergeCell ref="F41:G41"/>
    <mergeCell ref="H41:M41"/>
    <mergeCell ref="N41:P41"/>
    <mergeCell ref="C42:E42"/>
    <mergeCell ref="F42:G42"/>
    <mergeCell ref="H42:M42"/>
    <mergeCell ref="N42:P42"/>
    <mergeCell ref="C39:E39"/>
    <mergeCell ref="F39:G39"/>
    <mergeCell ref="H39:M39"/>
    <mergeCell ref="N39:P39"/>
    <mergeCell ref="C40:E40"/>
    <mergeCell ref="F40:G40"/>
    <mergeCell ref="H40:M40"/>
    <mergeCell ref="N40:P40"/>
    <mergeCell ref="C44:E44"/>
    <mergeCell ref="F44:G44"/>
    <mergeCell ref="H44:M44"/>
    <mergeCell ref="N44:P44"/>
    <mergeCell ref="C45:E45"/>
    <mergeCell ref="F45:G45"/>
    <mergeCell ref="H45:M45"/>
    <mergeCell ref="N45:P45"/>
    <mergeCell ref="C43:E43"/>
    <mergeCell ref="F43:G43"/>
    <mergeCell ref="H43:M43"/>
    <mergeCell ref="N43:P4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82BD3-46DE-49D4-B780-11FCC6C50B31}">
  <dimension ref="A1:T54"/>
  <sheetViews>
    <sheetView topLeftCell="A7" workbookViewId="0">
      <selection activeCell="A37" sqref="A37:XFD37"/>
    </sheetView>
  </sheetViews>
  <sheetFormatPr defaultRowHeight="14.4" x14ac:dyDescent="0.3"/>
  <cols>
    <col min="5" max="5" width="18.44140625" customWidth="1"/>
  </cols>
  <sheetData>
    <row r="1" spans="1:20" x14ac:dyDescent="0.3">
      <c r="A1" s="1"/>
      <c r="B1" s="1"/>
      <c r="C1" s="1"/>
      <c r="D1" s="1"/>
      <c r="E1" s="1"/>
      <c r="F1" s="1"/>
      <c r="G1" s="1"/>
      <c r="H1" s="1"/>
      <c r="I1" s="1"/>
      <c r="J1" s="1"/>
      <c r="K1" s="1"/>
      <c r="L1" s="1"/>
      <c r="M1" s="1"/>
      <c r="N1" s="1"/>
      <c r="O1" s="1"/>
      <c r="P1" s="1"/>
      <c r="Q1" s="1"/>
      <c r="R1" s="1"/>
      <c r="S1" s="2"/>
      <c r="T1" s="2"/>
    </row>
    <row r="2" spans="1:20" ht="15.6" x14ac:dyDescent="0.3">
      <c r="A2" s="28" t="s">
        <v>46</v>
      </c>
      <c r="B2" s="28"/>
      <c r="C2" s="28"/>
      <c r="D2" s="28"/>
      <c r="E2" s="28"/>
      <c r="F2" s="28"/>
      <c r="G2" s="28"/>
      <c r="H2" s="28"/>
      <c r="I2" s="28"/>
      <c r="J2" s="28"/>
      <c r="K2" s="28"/>
      <c r="L2" s="28"/>
      <c r="M2" s="28"/>
      <c r="N2" s="28"/>
      <c r="O2" s="28"/>
      <c r="P2" s="1"/>
      <c r="Q2" s="1"/>
      <c r="R2" s="1"/>
      <c r="S2" s="2"/>
      <c r="T2" s="2"/>
    </row>
    <row r="3" spans="1:20" x14ac:dyDescent="0.3">
      <c r="A3" s="1"/>
      <c r="B3" s="1"/>
      <c r="C3" s="1"/>
      <c r="D3" s="1"/>
      <c r="E3" s="1"/>
      <c r="F3" s="1"/>
      <c r="G3" s="1"/>
      <c r="H3" s="1"/>
      <c r="I3" s="1"/>
      <c r="J3" s="1"/>
      <c r="K3" s="1"/>
      <c r="L3" s="1"/>
      <c r="M3" s="1"/>
      <c r="N3" s="1"/>
      <c r="O3" s="1"/>
      <c r="P3" s="1"/>
      <c r="Q3" s="1"/>
      <c r="R3" s="1"/>
      <c r="S3" s="2"/>
      <c r="T3" s="2"/>
    </row>
    <row r="4" spans="1:20" x14ac:dyDescent="0.3">
      <c r="A4" s="1"/>
      <c r="B4" s="29" t="s">
        <v>48</v>
      </c>
      <c r="C4" s="29"/>
      <c r="D4" s="29"/>
      <c r="E4" s="29"/>
      <c r="F4" s="29"/>
      <c r="G4" s="29"/>
      <c r="H4" s="29"/>
      <c r="I4" s="29"/>
      <c r="J4" s="29"/>
      <c r="K4" s="29"/>
      <c r="L4" s="29"/>
      <c r="M4" s="29"/>
      <c r="N4" s="29"/>
      <c r="O4" s="1"/>
      <c r="P4" s="1"/>
      <c r="Q4" s="1"/>
      <c r="R4" s="1"/>
      <c r="S4" s="2"/>
      <c r="T4" s="2"/>
    </row>
    <row r="5" spans="1:20" ht="15" thickBot="1" x14ac:dyDescent="0.35">
      <c r="A5" s="1"/>
      <c r="B5" s="1"/>
      <c r="C5" s="1"/>
      <c r="D5" s="1"/>
      <c r="E5" s="1"/>
      <c r="F5" s="1"/>
      <c r="G5" s="1"/>
      <c r="H5" s="1"/>
      <c r="I5" s="1"/>
      <c r="J5" s="1"/>
      <c r="K5" s="1"/>
      <c r="L5" s="1"/>
      <c r="M5" s="1"/>
      <c r="N5" s="1"/>
      <c r="O5" s="1"/>
      <c r="P5" s="1"/>
      <c r="Q5" s="1"/>
      <c r="R5" s="1"/>
      <c r="S5" s="2"/>
      <c r="T5" s="2"/>
    </row>
    <row r="6" spans="1:20" ht="15" thickBot="1" x14ac:dyDescent="0.35">
      <c r="A6" s="30"/>
      <c r="B6" s="30"/>
      <c r="C6" s="30"/>
      <c r="D6" s="30"/>
      <c r="E6" s="30"/>
      <c r="F6" s="30"/>
      <c r="G6" s="30"/>
      <c r="H6" s="30"/>
      <c r="I6" s="30"/>
      <c r="J6" s="30"/>
      <c r="K6" s="30"/>
      <c r="L6" s="30"/>
      <c r="M6" s="30"/>
      <c r="N6" s="30"/>
      <c r="O6" s="30"/>
      <c r="P6" s="1"/>
      <c r="Q6" s="1"/>
      <c r="R6" s="1"/>
      <c r="S6" s="2"/>
      <c r="T6" s="2"/>
    </row>
    <row r="7" spans="1:20" x14ac:dyDescent="0.3">
      <c r="A7" s="1"/>
      <c r="B7" s="1"/>
      <c r="C7" s="1"/>
      <c r="D7" s="1"/>
      <c r="E7" s="1"/>
      <c r="F7" s="1"/>
      <c r="G7" s="1"/>
      <c r="H7" s="1"/>
      <c r="I7" s="1"/>
      <c r="J7" s="1"/>
      <c r="K7" s="1"/>
      <c r="L7" s="1"/>
      <c r="M7" s="1"/>
      <c r="N7" s="1"/>
      <c r="O7" s="1"/>
      <c r="P7" s="1"/>
      <c r="Q7" s="1"/>
      <c r="R7" s="1"/>
      <c r="S7" s="2"/>
      <c r="T7" s="2"/>
    </row>
    <row r="8" spans="1:20" ht="15" thickBot="1" x14ac:dyDescent="0.35">
      <c r="A8" s="1"/>
      <c r="B8" s="1"/>
      <c r="C8" s="1"/>
      <c r="D8" s="1"/>
      <c r="E8" s="1"/>
      <c r="F8" s="1"/>
      <c r="G8" s="1"/>
      <c r="H8" s="1"/>
      <c r="I8" s="1"/>
      <c r="J8" s="1"/>
      <c r="K8" s="1"/>
      <c r="L8" s="1"/>
      <c r="M8" s="1"/>
      <c r="N8" s="1"/>
      <c r="O8" s="1"/>
      <c r="P8" s="1"/>
      <c r="Q8" s="1"/>
      <c r="R8" s="1"/>
      <c r="S8" s="2"/>
      <c r="T8" s="2"/>
    </row>
    <row r="9" spans="1:20" ht="15" thickBot="1" x14ac:dyDescent="0.35">
      <c r="A9" s="1"/>
      <c r="B9" s="3" t="s">
        <v>0</v>
      </c>
      <c r="C9" s="31" t="s">
        <v>1</v>
      </c>
      <c r="D9" s="31"/>
      <c r="E9" s="31"/>
      <c r="F9" s="40" t="s">
        <v>2</v>
      </c>
      <c r="G9" s="40"/>
      <c r="H9" s="33" t="s">
        <v>3</v>
      </c>
      <c r="I9" s="33"/>
      <c r="J9" s="33"/>
      <c r="K9" s="33"/>
      <c r="L9" s="33"/>
      <c r="M9" s="33"/>
      <c r="N9" s="34" t="s">
        <v>4</v>
      </c>
      <c r="O9" s="34"/>
      <c r="P9" s="34"/>
      <c r="Q9" s="1"/>
      <c r="R9" s="1"/>
      <c r="S9" s="2"/>
      <c r="T9" s="2"/>
    </row>
    <row r="10" spans="1:20" ht="15" thickBot="1" x14ac:dyDescent="0.35">
      <c r="A10" s="1"/>
      <c r="B10" s="2"/>
      <c r="C10" s="13" t="s">
        <v>6</v>
      </c>
      <c r="D10" s="14" t="s">
        <v>6</v>
      </c>
      <c r="E10" s="15" t="s">
        <v>6</v>
      </c>
      <c r="F10" s="16">
        <v>23823.62</v>
      </c>
      <c r="G10" s="17">
        <v>23823.62</v>
      </c>
      <c r="H10" s="5" t="s">
        <v>28</v>
      </c>
      <c r="I10" s="6"/>
      <c r="J10" s="6"/>
      <c r="K10" s="6"/>
      <c r="L10" s="6"/>
      <c r="M10" s="7"/>
      <c r="N10" s="10" t="s">
        <v>27</v>
      </c>
      <c r="O10" s="11"/>
      <c r="P10" s="12"/>
      <c r="Q10" s="1"/>
      <c r="R10" s="1"/>
      <c r="S10" s="2"/>
      <c r="T10" s="2"/>
    </row>
    <row r="11" spans="1:20" ht="15" thickBot="1" x14ac:dyDescent="0.35">
      <c r="A11" s="1"/>
      <c r="B11" s="2"/>
      <c r="C11" s="13" t="s">
        <v>6</v>
      </c>
      <c r="D11" s="14" t="s">
        <v>6</v>
      </c>
      <c r="E11" s="15" t="s">
        <v>6</v>
      </c>
      <c r="F11" s="16">
        <v>108500</v>
      </c>
      <c r="G11" s="17">
        <v>108500</v>
      </c>
      <c r="H11" s="5" t="s">
        <v>30</v>
      </c>
      <c r="I11" s="6"/>
      <c r="J11" s="6"/>
      <c r="K11" s="6"/>
      <c r="L11" s="6"/>
      <c r="M11" s="7"/>
      <c r="N11" s="10" t="s">
        <v>27</v>
      </c>
      <c r="O11" s="11"/>
      <c r="P11" s="12"/>
      <c r="Q11" s="1"/>
      <c r="R11" s="1"/>
      <c r="S11" s="2"/>
      <c r="T11" s="2"/>
    </row>
    <row r="12" spans="1:20" ht="15" thickBot="1" x14ac:dyDescent="0.35">
      <c r="A12" s="1"/>
      <c r="B12" s="2"/>
      <c r="C12" s="13" t="s">
        <v>7</v>
      </c>
      <c r="D12" s="14" t="s">
        <v>7</v>
      </c>
      <c r="E12" s="15" t="s">
        <v>7</v>
      </c>
      <c r="F12" s="16">
        <v>63172</v>
      </c>
      <c r="G12" s="17">
        <v>63172</v>
      </c>
      <c r="H12" s="5" t="s">
        <v>29</v>
      </c>
      <c r="I12" s="6"/>
      <c r="J12" s="6"/>
      <c r="K12" s="6"/>
      <c r="L12" s="6"/>
      <c r="M12" s="7"/>
      <c r="N12" s="10" t="s">
        <v>27</v>
      </c>
      <c r="O12" s="11"/>
      <c r="P12" s="12"/>
      <c r="Q12" s="1"/>
      <c r="R12" s="1"/>
      <c r="S12" s="2"/>
      <c r="T12" s="2"/>
    </row>
    <row r="13" spans="1:20" ht="15" thickBot="1" x14ac:dyDescent="0.35">
      <c r="A13" s="1"/>
      <c r="B13" s="2"/>
      <c r="C13" s="13" t="s">
        <v>24</v>
      </c>
      <c r="D13" s="14" t="s">
        <v>24</v>
      </c>
      <c r="E13" s="15" t="s">
        <v>24</v>
      </c>
      <c r="F13" s="16">
        <v>59180.81</v>
      </c>
      <c r="G13" s="17">
        <v>59180.81</v>
      </c>
      <c r="H13" s="5" t="s">
        <v>39</v>
      </c>
      <c r="I13" s="6"/>
      <c r="J13" s="6"/>
      <c r="K13" s="6"/>
      <c r="L13" s="6"/>
      <c r="M13" s="7"/>
      <c r="N13" s="10" t="s">
        <v>27</v>
      </c>
      <c r="O13" s="11"/>
      <c r="P13" s="12"/>
      <c r="Q13" s="1"/>
      <c r="R13" s="1"/>
      <c r="S13" s="2"/>
      <c r="T13" s="2"/>
    </row>
    <row r="14" spans="1:20" ht="15" thickBot="1" x14ac:dyDescent="0.35">
      <c r="A14" s="1"/>
      <c r="B14" s="2"/>
      <c r="C14" s="13" t="s">
        <v>18</v>
      </c>
      <c r="D14" s="14" t="s">
        <v>18</v>
      </c>
      <c r="E14" s="15" t="s">
        <v>18</v>
      </c>
      <c r="F14" s="16">
        <v>31110.36</v>
      </c>
      <c r="G14" s="17">
        <v>31110.36</v>
      </c>
      <c r="H14" s="5" t="s">
        <v>40</v>
      </c>
      <c r="I14" s="6"/>
      <c r="J14" s="6"/>
      <c r="K14" s="6"/>
      <c r="L14" s="6"/>
      <c r="M14" s="7"/>
      <c r="N14" s="10" t="s">
        <v>27</v>
      </c>
      <c r="O14" s="11"/>
      <c r="P14" s="12"/>
      <c r="Q14" s="1"/>
      <c r="R14" s="1"/>
      <c r="S14" s="2"/>
      <c r="T14" s="2"/>
    </row>
    <row r="15" spans="1:20" ht="15.75" customHeight="1" thickBot="1" x14ac:dyDescent="0.35">
      <c r="A15" s="1"/>
      <c r="B15" s="2"/>
      <c r="C15" s="13" t="s">
        <v>16</v>
      </c>
      <c r="D15" s="14" t="s">
        <v>16</v>
      </c>
      <c r="E15" s="15" t="s">
        <v>16</v>
      </c>
      <c r="F15" s="16">
        <v>159844.65</v>
      </c>
      <c r="G15" s="17">
        <v>159844.65</v>
      </c>
      <c r="H15" s="5" t="s">
        <v>37</v>
      </c>
      <c r="I15" s="6"/>
      <c r="J15" s="6"/>
      <c r="K15" s="6"/>
      <c r="L15" s="6"/>
      <c r="M15" s="7"/>
      <c r="N15" s="10" t="s">
        <v>27</v>
      </c>
      <c r="O15" s="11"/>
      <c r="P15" s="12"/>
      <c r="Q15" s="1"/>
      <c r="R15" s="1"/>
      <c r="S15" s="2"/>
      <c r="T15" s="2"/>
    </row>
    <row r="16" spans="1:20" ht="15" thickBot="1" x14ac:dyDescent="0.35">
      <c r="A16" s="1"/>
      <c r="B16" s="2"/>
      <c r="C16" s="13" t="s">
        <v>12</v>
      </c>
      <c r="D16" s="14" t="s">
        <v>12</v>
      </c>
      <c r="E16" s="15" t="s">
        <v>12</v>
      </c>
      <c r="F16" s="16">
        <v>51575.47</v>
      </c>
      <c r="G16" s="17">
        <v>51575.47</v>
      </c>
      <c r="H16" s="5" t="s">
        <v>33</v>
      </c>
      <c r="I16" s="6"/>
      <c r="J16" s="6"/>
      <c r="K16" s="6"/>
      <c r="L16" s="6"/>
      <c r="M16" s="7"/>
      <c r="N16" s="10" t="s">
        <v>27</v>
      </c>
      <c r="O16" s="11"/>
      <c r="P16" s="12"/>
      <c r="Q16" s="1"/>
      <c r="R16" s="1"/>
      <c r="S16" s="2"/>
      <c r="T16" s="2"/>
    </row>
    <row r="17" spans="1:20" ht="15" thickBot="1" x14ac:dyDescent="0.35">
      <c r="A17" s="1"/>
      <c r="B17" s="2"/>
      <c r="C17" s="13" t="s">
        <v>10</v>
      </c>
      <c r="D17" s="14" t="s">
        <v>10</v>
      </c>
      <c r="E17" s="15" t="s">
        <v>10</v>
      </c>
      <c r="F17" s="16">
        <v>61179.199999999997</v>
      </c>
      <c r="G17" s="17">
        <v>61179.199999999997</v>
      </c>
      <c r="H17" s="5" t="s">
        <v>36</v>
      </c>
      <c r="I17" s="6"/>
      <c r="J17" s="6"/>
      <c r="K17" s="6"/>
      <c r="L17" s="6"/>
      <c r="M17" s="7"/>
      <c r="N17" s="10" t="s">
        <v>27</v>
      </c>
      <c r="O17" s="11"/>
      <c r="P17" s="12"/>
      <c r="Q17" s="1"/>
      <c r="R17" s="1"/>
      <c r="S17" s="2"/>
      <c r="T17" s="2"/>
    </row>
    <row r="18" spans="1:20" ht="15.75" customHeight="1" thickBot="1" x14ac:dyDescent="0.35">
      <c r="A18" s="1"/>
      <c r="B18" s="2"/>
      <c r="C18" s="13" t="s">
        <v>19</v>
      </c>
      <c r="D18" s="14" t="s">
        <v>19</v>
      </c>
      <c r="E18" s="15" t="s">
        <v>19</v>
      </c>
      <c r="F18" s="16">
        <v>23745.15</v>
      </c>
      <c r="G18" s="17">
        <v>23745.15</v>
      </c>
      <c r="H18" s="5" t="s">
        <v>37</v>
      </c>
      <c r="I18" s="6"/>
      <c r="J18" s="6"/>
      <c r="K18" s="6"/>
      <c r="L18" s="6"/>
      <c r="M18" s="7"/>
      <c r="N18" s="10" t="s">
        <v>27</v>
      </c>
      <c r="O18" s="11"/>
      <c r="P18" s="12"/>
      <c r="Q18" s="1"/>
      <c r="R18" s="1"/>
      <c r="S18" s="2"/>
      <c r="T18" s="2"/>
    </row>
    <row r="19" spans="1:20" ht="15" thickBot="1" x14ac:dyDescent="0.35">
      <c r="A19" s="1"/>
      <c r="B19" s="2"/>
      <c r="C19" s="13" t="s">
        <v>11</v>
      </c>
      <c r="D19" s="14" t="s">
        <v>11</v>
      </c>
      <c r="E19" s="15" t="s">
        <v>11</v>
      </c>
      <c r="F19" s="16">
        <v>33971.68</v>
      </c>
      <c r="G19" s="17">
        <v>33971.68</v>
      </c>
      <c r="H19" s="5" t="s">
        <v>32</v>
      </c>
      <c r="I19" s="6"/>
      <c r="J19" s="6"/>
      <c r="K19" s="6"/>
      <c r="L19" s="6"/>
      <c r="M19" s="7"/>
      <c r="N19" s="10" t="s">
        <v>27</v>
      </c>
      <c r="O19" s="11"/>
      <c r="P19" s="12"/>
      <c r="Q19" s="1"/>
      <c r="R19" s="1"/>
      <c r="S19" s="2"/>
      <c r="T19" s="2"/>
    </row>
    <row r="20" spans="1:20" ht="15" thickBot="1" x14ac:dyDescent="0.35">
      <c r="A20" s="1"/>
      <c r="B20" s="2"/>
      <c r="C20" s="13" t="s">
        <v>13</v>
      </c>
      <c r="D20" s="14" t="s">
        <v>13</v>
      </c>
      <c r="E20" s="15" t="s">
        <v>13</v>
      </c>
      <c r="F20" s="16">
        <v>85683.32</v>
      </c>
      <c r="G20" s="17">
        <v>85683.32</v>
      </c>
      <c r="H20" s="5" t="s">
        <v>34</v>
      </c>
      <c r="I20" s="6"/>
      <c r="J20" s="6"/>
      <c r="K20" s="6"/>
      <c r="L20" s="6"/>
      <c r="M20" s="7"/>
      <c r="N20" s="10" t="s">
        <v>27</v>
      </c>
      <c r="O20" s="11"/>
      <c r="P20" s="12"/>
      <c r="Q20" s="1"/>
      <c r="R20" s="1"/>
      <c r="S20" s="2"/>
      <c r="T20" s="2"/>
    </row>
    <row r="21" spans="1:20" ht="15" thickBot="1" x14ac:dyDescent="0.35">
      <c r="A21" s="1"/>
      <c r="B21" s="2"/>
      <c r="C21" s="13" t="s">
        <v>13</v>
      </c>
      <c r="D21" s="14" t="s">
        <v>13</v>
      </c>
      <c r="E21" s="15" t="s">
        <v>13</v>
      </c>
      <c r="F21" s="16">
        <v>171366.64</v>
      </c>
      <c r="G21" s="17">
        <v>171366.64</v>
      </c>
      <c r="H21" s="5" t="s">
        <v>34</v>
      </c>
      <c r="I21" s="6"/>
      <c r="J21" s="6"/>
      <c r="K21" s="6"/>
      <c r="L21" s="6"/>
      <c r="M21" s="7"/>
      <c r="N21" s="10" t="s">
        <v>27</v>
      </c>
      <c r="O21" s="11"/>
      <c r="P21" s="12"/>
      <c r="Q21" s="1"/>
      <c r="R21" s="1"/>
      <c r="S21" s="2"/>
      <c r="T21" s="2"/>
    </row>
    <row r="22" spans="1:20" ht="15.75" customHeight="1" thickBot="1" x14ac:dyDescent="0.35">
      <c r="A22" s="1"/>
      <c r="B22" s="2"/>
      <c r="C22" s="13" t="s">
        <v>8</v>
      </c>
      <c r="D22" s="14" t="s">
        <v>8</v>
      </c>
      <c r="E22" s="15" t="s">
        <v>8</v>
      </c>
      <c r="F22" s="16">
        <v>43810.33</v>
      </c>
      <c r="G22" s="17">
        <v>43810.33</v>
      </c>
      <c r="H22" s="5" t="s">
        <v>31</v>
      </c>
      <c r="I22" s="6"/>
      <c r="J22" s="6"/>
      <c r="K22" s="6"/>
      <c r="L22" s="6"/>
      <c r="M22" s="7"/>
      <c r="N22" s="10" t="s">
        <v>27</v>
      </c>
      <c r="O22" s="11"/>
      <c r="P22" s="12"/>
      <c r="Q22" s="1"/>
      <c r="R22" s="1"/>
      <c r="S22" s="2"/>
      <c r="T22" s="2"/>
    </row>
    <row r="23" spans="1:20" ht="15" thickBot="1" x14ac:dyDescent="0.35">
      <c r="A23" s="1"/>
      <c r="B23" s="2"/>
      <c r="C23" s="13" t="s">
        <v>8</v>
      </c>
      <c r="D23" s="14" t="s">
        <v>8</v>
      </c>
      <c r="E23" s="15" t="s">
        <v>8</v>
      </c>
      <c r="F23" s="16">
        <v>25472.17</v>
      </c>
      <c r="G23" s="17">
        <v>25472.17</v>
      </c>
      <c r="H23" s="5" t="s">
        <v>31</v>
      </c>
      <c r="I23" s="6"/>
      <c r="J23" s="6"/>
      <c r="K23" s="6"/>
      <c r="L23" s="6"/>
      <c r="M23" s="7"/>
      <c r="N23" s="10" t="s">
        <v>27</v>
      </c>
      <c r="O23" s="11"/>
      <c r="P23" s="12"/>
      <c r="Q23" s="1"/>
      <c r="R23" s="1"/>
      <c r="S23" s="2"/>
      <c r="T23" s="2"/>
    </row>
    <row r="24" spans="1:20" ht="15" thickBot="1" x14ac:dyDescent="0.35">
      <c r="A24" s="1"/>
      <c r="B24" s="2"/>
      <c r="C24" s="13" t="s">
        <v>11</v>
      </c>
      <c r="D24" s="14" t="s">
        <v>11</v>
      </c>
      <c r="E24" s="15" t="s">
        <v>11</v>
      </c>
      <c r="F24" s="16">
        <v>28718.28</v>
      </c>
      <c r="G24" s="17">
        <v>28718.28</v>
      </c>
      <c r="H24" s="5" t="s">
        <v>32</v>
      </c>
      <c r="I24" s="6"/>
      <c r="J24" s="6"/>
      <c r="K24" s="6"/>
      <c r="L24" s="6"/>
      <c r="M24" s="7"/>
      <c r="N24" s="10" t="s">
        <v>27</v>
      </c>
      <c r="O24" s="11"/>
      <c r="P24" s="12"/>
      <c r="Q24" s="1"/>
      <c r="R24" s="1"/>
      <c r="S24" s="2"/>
      <c r="T24" s="2"/>
    </row>
    <row r="25" spans="1:20" ht="15" thickBot="1" x14ac:dyDescent="0.35">
      <c r="A25" s="1"/>
      <c r="B25" s="2"/>
      <c r="C25" s="13" t="s">
        <v>24</v>
      </c>
      <c r="D25" s="14" t="s">
        <v>24</v>
      </c>
      <c r="E25" s="15" t="s">
        <v>24</v>
      </c>
      <c r="F25" s="16">
        <v>58547.59</v>
      </c>
      <c r="G25" s="17">
        <v>58547.59</v>
      </c>
      <c r="H25" s="5" t="s">
        <v>39</v>
      </c>
      <c r="I25" s="6"/>
      <c r="J25" s="6"/>
      <c r="K25" s="6"/>
      <c r="L25" s="6"/>
      <c r="M25" s="7"/>
      <c r="N25" s="10" t="s">
        <v>27</v>
      </c>
      <c r="O25" s="11"/>
      <c r="P25" s="12"/>
      <c r="Q25" s="1"/>
      <c r="R25" s="1"/>
      <c r="S25" s="2"/>
      <c r="T25" s="2"/>
    </row>
    <row r="26" spans="1:20" ht="15" thickBot="1" x14ac:dyDescent="0.35">
      <c r="A26" s="1"/>
      <c r="B26" s="2"/>
      <c r="C26" s="13" t="s">
        <v>14</v>
      </c>
      <c r="D26" s="14" t="s">
        <v>14</v>
      </c>
      <c r="E26" s="15" t="s">
        <v>14</v>
      </c>
      <c r="F26" s="16">
        <v>23795.75</v>
      </c>
      <c r="G26" s="17">
        <v>23795.75</v>
      </c>
      <c r="H26" s="5" t="s">
        <v>38</v>
      </c>
      <c r="I26" s="6"/>
      <c r="J26" s="6"/>
      <c r="K26" s="6"/>
      <c r="L26" s="6"/>
      <c r="M26" s="7"/>
      <c r="N26" s="10" t="s">
        <v>27</v>
      </c>
      <c r="O26" s="11"/>
      <c r="P26" s="12"/>
      <c r="Q26" s="1"/>
      <c r="R26" s="1"/>
      <c r="S26" s="2"/>
      <c r="T26" s="2"/>
    </row>
    <row r="27" spans="1:20" ht="15.75" customHeight="1" thickBot="1" x14ac:dyDescent="0.35">
      <c r="A27" s="1"/>
      <c r="B27" s="2"/>
      <c r="C27" s="13" t="s">
        <v>20</v>
      </c>
      <c r="D27" s="14" t="s">
        <v>20</v>
      </c>
      <c r="E27" s="15" t="s">
        <v>20</v>
      </c>
      <c r="F27" s="16">
        <v>102037.91</v>
      </c>
      <c r="G27" s="17">
        <v>102037.91</v>
      </c>
      <c r="H27" s="5" t="s">
        <v>58</v>
      </c>
      <c r="I27" s="6"/>
      <c r="J27" s="6"/>
      <c r="K27" s="6"/>
      <c r="L27" s="6"/>
      <c r="M27" s="7"/>
      <c r="N27" s="10" t="s">
        <v>27</v>
      </c>
      <c r="O27" s="11"/>
      <c r="P27" s="12"/>
      <c r="Q27" s="1"/>
      <c r="R27" s="1"/>
      <c r="S27" s="2"/>
      <c r="T27" s="2"/>
    </row>
    <row r="28" spans="1:20" ht="15" thickBot="1" x14ac:dyDescent="0.35">
      <c r="A28" s="1"/>
      <c r="B28" s="2"/>
      <c r="C28" s="13" t="s">
        <v>8</v>
      </c>
      <c r="D28" s="14" t="s">
        <v>8</v>
      </c>
      <c r="E28" s="15" t="s">
        <v>8</v>
      </c>
      <c r="F28" s="16">
        <v>94969.58</v>
      </c>
      <c r="G28" s="17">
        <v>94969.58</v>
      </c>
      <c r="H28" s="5" t="s">
        <v>31</v>
      </c>
      <c r="I28" s="6"/>
      <c r="J28" s="6"/>
      <c r="K28" s="6"/>
      <c r="L28" s="6"/>
      <c r="M28" s="7"/>
      <c r="N28" s="10" t="s">
        <v>27</v>
      </c>
      <c r="O28" s="11"/>
      <c r="P28" s="12"/>
      <c r="Q28" s="1"/>
      <c r="R28" s="1"/>
      <c r="S28" s="2"/>
      <c r="T28" s="2"/>
    </row>
    <row r="29" spans="1:20" ht="15.75" customHeight="1" thickBot="1" x14ac:dyDescent="0.35">
      <c r="A29" s="1"/>
      <c r="B29" s="2"/>
      <c r="C29" s="13" t="s">
        <v>51</v>
      </c>
      <c r="D29" s="14" t="s">
        <v>51</v>
      </c>
      <c r="E29" s="15" t="s">
        <v>51</v>
      </c>
      <c r="F29" s="16">
        <v>21263</v>
      </c>
      <c r="G29" s="17">
        <v>21263</v>
      </c>
      <c r="H29" s="5" t="s">
        <v>62</v>
      </c>
      <c r="I29" s="6"/>
      <c r="J29" s="6"/>
      <c r="K29" s="6"/>
      <c r="L29" s="6"/>
      <c r="M29" s="7"/>
      <c r="N29" s="10" t="s">
        <v>27</v>
      </c>
      <c r="O29" s="11"/>
      <c r="P29" s="12"/>
      <c r="Q29" s="1"/>
      <c r="R29" s="1"/>
      <c r="S29" s="2"/>
      <c r="T29" s="2"/>
    </row>
    <row r="30" spans="1:20" ht="15.75" customHeight="1" thickBot="1" x14ac:dyDescent="0.35">
      <c r="A30" s="1"/>
      <c r="B30" s="2"/>
      <c r="C30" s="13" t="s">
        <v>18</v>
      </c>
      <c r="D30" s="14" t="s">
        <v>18</v>
      </c>
      <c r="E30" s="15" t="s">
        <v>18</v>
      </c>
      <c r="F30" s="16">
        <v>21735.439999999999</v>
      </c>
      <c r="G30" s="17">
        <v>21735.439999999999</v>
      </c>
      <c r="H30" s="5" t="s">
        <v>40</v>
      </c>
      <c r="I30" s="6"/>
      <c r="J30" s="6"/>
      <c r="K30" s="6"/>
      <c r="L30" s="6"/>
      <c r="M30" s="7"/>
      <c r="N30" s="10" t="s">
        <v>27</v>
      </c>
      <c r="O30" s="11"/>
      <c r="P30" s="12"/>
      <c r="Q30" s="1"/>
      <c r="R30" s="1"/>
      <c r="S30" s="2"/>
      <c r="T30" s="2"/>
    </row>
    <row r="31" spans="1:20" ht="15" thickBot="1" x14ac:dyDescent="0.35">
      <c r="A31" s="1"/>
      <c r="B31" s="2"/>
      <c r="C31" s="13" t="s">
        <v>15</v>
      </c>
      <c r="D31" s="14" t="s">
        <v>15</v>
      </c>
      <c r="E31" s="15" t="s">
        <v>15</v>
      </c>
      <c r="F31" s="16">
        <v>30126.02</v>
      </c>
      <c r="G31" s="17">
        <v>30126.02</v>
      </c>
      <c r="H31" s="5" t="s">
        <v>63</v>
      </c>
      <c r="I31" s="6"/>
      <c r="J31" s="6"/>
      <c r="K31" s="6"/>
      <c r="L31" s="6"/>
      <c r="M31" s="7"/>
      <c r="N31" s="10" t="s">
        <v>27</v>
      </c>
      <c r="O31" s="11"/>
      <c r="P31" s="12"/>
      <c r="Q31" s="1"/>
      <c r="R31" s="1"/>
      <c r="S31" s="2"/>
      <c r="T31" s="2"/>
    </row>
    <row r="32" spans="1:20" ht="15.75" customHeight="1" thickBot="1" x14ac:dyDescent="0.35">
      <c r="A32" s="1"/>
      <c r="B32" s="2"/>
      <c r="C32" s="13" t="s">
        <v>18</v>
      </c>
      <c r="D32" s="14" t="s">
        <v>18</v>
      </c>
      <c r="E32" s="15" t="s">
        <v>18</v>
      </c>
      <c r="F32" s="16">
        <v>24968.94</v>
      </c>
      <c r="G32" s="17">
        <v>24968.94</v>
      </c>
      <c r="H32" s="5" t="s">
        <v>40</v>
      </c>
      <c r="I32" s="6"/>
      <c r="J32" s="6"/>
      <c r="K32" s="6"/>
      <c r="L32" s="6"/>
      <c r="M32" s="7"/>
      <c r="N32" s="10" t="s">
        <v>27</v>
      </c>
      <c r="O32" s="11"/>
      <c r="P32" s="12"/>
      <c r="Q32" s="1"/>
      <c r="R32" s="1"/>
      <c r="S32" s="2"/>
      <c r="T32" s="2"/>
    </row>
    <row r="33" spans="1:20" ht="15" thickBot="1" x14ac:dyDescent="0.35">
      <c r="A33" s="1"/>
      <c r="B33" s="2"/>
      <c r="C33" s="13" t="s">
        <v>8</v>
      </c>
      <c r="D33" s="14" t="s">
        <v>8</v>
      </c>
      <c r="E33" s="15" t="s">
        <v>8</v>
      </c>
      <c r="F33" s="16">
        <v>55570.86</v>
      </c>
      <c r="G33" s="17">
        <v>55570.86</v>
      </c>
      <c r="H33" s="5" t="s">
        <v>31</v>
      </c>
      <c r="I33" s="6"/>
      <c r="J33" s="6"/>
      <c r="K33" s="6"/>
      <c r="L33" s="6"/>
      <c r="M33" s="7"/>
      <c r="N33" s="10" t="s">
        <v>27</v>
      </c>
      <c r="O33" s="11"/>
      <c r="P33" s="12"/>
      <c r="Q33" s="1"/>
      <c r="R33" s="1"/>
      <c r="S33" s="2"/>
      <c r="T33" s="2"/>
    </row>
    <row r="34" spans="1:20" ht="15" thickBot="1" x14ac:dyDescent="0.35">
      <c r="A34" s="1"/>
      <c r="B34" s="2"/>
      <c r="C34" s="13" t="s">
        <v>24</v>
      </c>
      <c r="D34" s="14" t="s">
        <v>24</v>
      </c>
      <c r="E34" s="15" t="s">
        <v>24</v>
      </c>
      <c r="F34" s="16">
        <v>48792.19</v>
      </c>
      <c r="G34" s="17">
        <v>48792.19</v>
      </c>
      <c r="H34" s="5" t="s">
        <v>39</v>
      </c>
      <c r="I34" s="6"/>
      <c r="J34" s="6"/>
      <c r="K34" s="6"/>
      <c r="L34" s="6"/>
      <c r="M34" s="7"/>
      <c r="N34" s="10" t="s">
        <v>27</v>
      </c>
      <c r="O34" s="11"/>
      <c r="P34" s="12"/>
      <c r="Q34" s="1"/>
      <c r="R34" s="1"/>
      <c r="S34" s="2"/>
      <c r="T34" s="2"/>
    </row>
    <row r="35" spans="1:20" ht="15" thickBot="1" x14ac:dyDescent="0.35">
      <c r="A35" s="1"/>
      <c r="B35" s="2"/>
      <c r="C35" s="13" t="s">
        <v>11</v>
      </c>
      <c r="D35" s="14" t="s">
        <v>11</v>
      </c>
      <c r="E35" s="15" t="s">
        <v>11</v>
      </c>
      <c r="F35" s="16">
        <v>26384.3</v>
      </c>
      <c r="G35" s="17">
        <v>26384.3</v>
      </c>
      <c r="H35" s="5" t="s">
        <v>32</v>
      </c>
      <c r="I35" s="6"/>
      <c r="J35" s="6"/>
      <c r="K35" s="6"/>
      <c r="L35" s="6"/>
      <c r="M35" s="7"/>
      <c r="N35" s="10" t="s">
        <v>27</v>
      </c>
      <c r="O35" s="11"/>
      <c r="P35" s="12"/>
      <c r="Q35" s="1"/>
      <c r="R35" s="1"/>
      <c r="S35" s="2"/>
      <c r="T35" s="2"/>
    </row>
    <row r="36" spans="1:20" ht="15" thickBot="1" x14ac:dyDescent="0.35">
      <c r="A36" s="1"/>
      <c r="B36" s="2"/>
      <c r="C36" s="13" t="s">
        <v>18</v>
      </c>
      <c r="D36" s="14" t="s">
        <v>18</v>
      </c>
      <c r="E36" s="15" t="s">
        <v>18</v>
      </c>
      <c r="F36" s="16">
        <v>23633.3</v>
      </c>
      <c r="G36" s="17">
        <v>23633.3</v>
      </c>
      <c r="H36" s="5" t="s">
        <v>40</v>
      </c>
      <c r="I36" s="6"/>
      <c r="J36" s="6"/>
      <c r="K36" s="6"/>
      <c r="L36" s="6"/>
      <c r="M36" s="7"/>
      <c r="N36" s="10" t="s">
        <v>27</v>
      </c>
      <c r="O36" s="11"/>
      <c r="P36" s="12"/>
      <c r="Q36" s="1"/>
      <c r="R36" s="1"/>
      <c r="S36" s="2"/>
      <c r="T36" s="2"/>
    </row>
    <row r="37" spans="1:20" ht="15" thickBot="1" x14ac:dyDescent="0.35">
      <c r="A37" s="1"/>
      <c r="B37" s="2"/>
      <c r="C37" s="35"/>
      <c r="D37" s="36"/>
      <c r="E37" s="37"/>
      <c r="F37" s="38"/>
      <c r="G37" s="39"/>
      <c r="H37" s="5"/>
      <c r="I37" s="6"/>
      <c r="J37" s="6"/>
      <c r="K37" s="6"/>
      <c r="L37" s="6"/>
      <c r="M37" s="7"/>
      <c r="N37" s="10"/>
      <c r="O37" s="11"/>
      <c r="P37" s="12"/>
      <c r="Q37" s="1"/>
      <c r="R37" s="1"/>
      <c r="S37" s="2"/>
      <c r="T37" s="2"/>
    </row>
    <row r="38" spans="1:20" ht="15" thickBot="1" x14ac:dyDescent="0.35">
      <c r="A38" s="1"/>
      <c r="B38" s="2"/>
      <c r="C38" s="5"/>
      <c r="D38" s="6"/>
      <c r="E38" s="7"/>
      <c r="F38" s="8"/>
      <c r="G38" s="9"/>
      <c r="H38" s="5"/>
      <c r="I38" s="6"/>
      <c r="J38" s="6"/>
      <c r="K38" s="6"/>
      <c r="L38" s="6"/>
      <c r="M38" s="7"/>
      <c r="N38" s="10"/>
      <c r="O38" s="11"/>
      <c r="P38" s="12"/>
      <c r="Q38" s="1"/>
      <c r="R38" s="1"/>
      <c r="S38" s="2"/>
      <c r="T38" s="2"/>
    </row>
    <row r="39" spans="1:20" ht="15" thickBot="1" x14ac:dyDescent="0.35">
      <c r="A39" s="1"/>
      <c r="B39" s="3"/>
      <c r="C39" s="20" t="s">
        <v>2</v>
      </c>
      <c r="D39" s="21"/>
      <c r="E39" s="22"/>
      <c r="F39" s="23">
        <f>SUM(F10:F38)</f>
        <v>1502978.56</v>
      </c>
      <c r="G39" s="24"/>
      <c r="H39" s="25"/>
      <c r="I39" s="26"/>
      <c r="J39" s="26"/>
      <c r="K39" s="26"/>
      <c r="L39" s="26"/>
      <c r="M39" s="27"/>
      <c r="N39" s="25"/>
      <c r="O39" s="26"/>
      <c r="P39" s="27"/>
      <c r="Q39" s="1"/>
      <c r="R39" s="1"/>
      <c r="S39" s="2"/>
      <c r="T39" s="2"/>
    </row>
    <row r="40" spans="1:20" x14ac:dyDescent="0.3">
      <c r="A40" s="1"/>
      <c r="B40" s="1"/>
      <c r="C40" s="1"/>
      <c r="D40" s="1"/>
      <c r="E40" s="1"/>
      <c r="F40" s="1"/>
      <c r="G40" s="1"/>
      <c r="H40" s="1"/>
      <c r="I40" s="1"/>
      <c r="J40" s="1"/>
      <c r="K40" s="1"/>
      <c r="L40" s="1"/>
      <c r="M40" s="1"/>
      <c r="N40" s="1"/>
      <c r="O40" s="1"/>
      <c r="P40" s="1"/>
      <c r="Q40" s="1"/>
      <c r="R40" s="1"/>
      <c r="S40" s="2"/>
      <c r="T40" s="2"/>
    </row>
    <row r="41" spans="1:20" ht="15" thickBot="1" x14ac:dyDescent="0.35">
      <c r="A41" s="1"/>
      <c r="B41" s="1"/>
      <c r="C41" s="1"/>
      <c r="D41" s="4" t="str">
        <f>"Total Value"</f>
        <v>Total Value</v>
      </c>
      <c r="E41" s="1"/>
      <c r="F41" s="1"/>
      <c r="G41" s="18"/>
      <c r="H41" s="18"/>
      <c r="I41" s="1"/>
      <c r="J41" s="4" t="str">
        <f>"Volume"</f>
        <v>Volume</v>
      </c>
      <c r="K41" s="1"/>
      <c r="L41" s="4"/>
      <c r="M41" s="1"/>
      <c r="N41" s="1"/>
      <c r="O41" s="1"/>
      <c r="P41" s="1"/>
      <c r="Q41" s="1"/>
      <c r="R41" s="1"/>
      <c r="S41" s="2"/>
      <c r="T41" s="2"/>
    </row>
    <row r="42" spans="1:20" x14ac:dyDescent="0.3">
      <c r="A42" s="2"/>
      <c r="B42" s="2"/>
      <c r="C42" s="2"/>
      <c r="D42" s="2"/>
      <c r="E42" s="2"/>
      <c r="F42" s="2"/>
      <c r="G42" s="2"/>
      <c r="H42" s="2"/>
      <c r="I42" s="2"/>
      <c r="J42" s="2"/>
      <c r="K42" s="2"/>
      <c r="L42" s="2"/>
      <c r="M42" s="2"/>
      <c r="N42" s="2"/>
      <c r="O42" s="2"/>
      <c r="P42" s="2"/>
      <c r="Q42" s="2"/>
      <c r="R42" s="2"/>
      <c r="S42" s="2"/>
      <c r="T42" s="2"/>
    </row>
    <row r="43" spans="1:20" ht="15" customHeight="1" x14ac:dyDescent="0.3">
      <c r="A43" s="2"/>
      <c r="B43" s="2"/>
      <c r="C43" s="19" t="s">
        <v>5</v>
      </c>
      <c r="D43" s="19"/>
      <c r="E43" s="19"/>
      <c r="F43" s="19"/>
      <c r="G43" s="19"/>
      <c r="H43" s="19"/>
      <c r="I43" s="19"/>
      <c r="J43" s="19"/>
      <c r="K43" s="19"/>
      <c r="L43" s="19"/>
      <c r="M43" s="19"/>
      <c r="N43" s="19"/>
      <c r="O43" s="19"/>
      <c r="P43" s="19"/>
      <c r="Q43" s="19"/>
      <c r="R43" s="19"/>
      <c r="S43" s="19"/>
      <c r="T43" s="19"/>
    </row>
    <row r="44" spans="1:20" x14ac:dyDescent="0.3">
      <c r="A44" s="2"/>
      <c r="B44" s="2"/>
      <c r="C44" s="19"/>
      <c r="D44" s="19"/>
      <c r="E44" s="19"/>
      <c r="F44" s="19"/>
      <c r="G44" s="19"/>
      <c r="H44" s="19"/>
      <c r="I44" s="19"/>
      <c r="J44" s="19"/>
      <c r="K44" s="19"/>
      <c r="L44" s="19"/>
      <c r="M44" s="19"/>
      <c r="N44" s="19"/>
      <c r="O44" s="19"/>
      <c r="P44" s="19"/>
      <c r="Q44" s="19"/>
      <c r="R44" s="19"/>
      <c r="S44" s="19"/>
      <c r="T44" s="19"/>
    </row>
    <row r="45" spans="1:20" x14ac:dyDescent="0.3">
      <c r="A45" s="2"/>
      <c r="B45" s="2"/>
      <c r="C45" s="19"/>
      <c r="D45" s="19"/>
      <c r="E45" s="19"/>
      <c r="F45" s="19"/>
      <c r="G45" s="19"/>
      <c r="H45" s="19"/>
      <c r="I45" s="19"/>
      <c r="J45" s="19"/>
      <c r="K45" s="19"/>
      <c r="L45" s="19"/>
      <c r="M45" s="19"/>
      <c r="N45" s="19"/>
      <c r="O45" s="19"/>
      <c r="P45" s="19"/>
      <c r="Q45" s="19"/>
      <c r="R45" s="19"/>
      <c r="S45" s="19"/>
      <c r="T45" s="19"/>
    </row>
    <row r="46" spans="1:20" x14ac:dyDescent="0.3">
      <c r="A46" s="2"/>
      <c r="B46" s="2"/>
      <c r="C46" s="19"/>
      <c r="D46" s="19"/>
      <c r="E46" s="19"/>
      <c r="F46" s="19"/>
      <c r="G46" s="19"/>
      <c r="H46" s="19"/>
      <c r="I46" s="19"/>
      <c r="J46" s="19"/>
      <c r="K46" s="19"/>
      <c r="L46" s="19"/>
      <c r="M46" s="19"/>
      <c r="N46" s="19"/>
      <c r="O46" s="19"/>
      <c r="P46" s="19"/>
      <c r="Q46" s="19"/>
      <c r="R46" s="19"/>
      <c r="S46" s="19"/>
      <c r="T46" s="19"/>
    </row>
    <row r="47" spans="1:20" x14ac:dyDescent="0.3">
      <c r="A47" s="2"/>
      <c r="B47" s="2"/>
      <c r="C47" s="19"/>
      <c r="D47" s="19"/>
      <c r="E47" s="19"/>
      <c r="F47" s="19"/>
      <c r="G47" s="19"/>
      <c r="H47" s="19"/>
      <c r="I47" s="19"/>
      <c r="J47" s="19"/>
      <c r="K47" s="19"/>
      <c r="L47" s="19"/>
      <c r="M47" s="19"/>
      <c r="N47" s="19"/>
      <c r="O47" s="19"/>
      <c r="P47" s="19"/>
      <c r="Q47" s="19"/>
      <c r="R47" s="19"/>
      <c r="S47" s="19"/>
      <c r="T47" s="19"/>
    </row>
    <row r="48" spans="1:20" x14ac:dyDescent="0.3">
      <c r="A48" s="2"/>
      <c r="B48" s="2"/>
      <c r="C48" s="19"/>
      <c r="D48" s="19"/>
      <c r="E48" s="19"/>
      <c r="F48" s="19"/>
      <c r="G48" s="19"/>
      <c r="H48" s="19"/>
      <c r="I48" s="19"/>
      <c r="J48" s="19"/>
      <c r="K48" s="19"/>
      <c r="L48" s="19"/>
      <c r="M48" s="19"/>
      <c r="N48" s="19"/>
      <c r="O48" s="19"/>
      <c r="P48" s="19"/>
      <c r="Q48" s="19"/>
      <c r="R48" s="19"/>
      <c r="S48" s="19"/>
      <c r="T48" s="19"/>
    </row>
    <row r="49" spans="1:20" x14ac:dyDescent="0.3">
      <c r="A49" s="2"/>
      <c r="B49" s="2"/>
      <c r="C49" s="19"/>
      <c r="D49" s="19"/>
      <c r="E49" s="19"/>
      <c r="F49" s="19"/>
      <c r="G49" s="19"/>
      <c r="H49" s="19"/>
      <c r="I49" s="19"/>
      <c r="J49" s="19"/>
      <c r="K49" s="19"/>
      <c r="L49" s="19"/>
      <c r="M49" s="19"/>
      <c r="N49" s="19"/>
      <c r="O49" s="19"/>
      <c r="P49" s="19"/>
      <c r="Q49" s="19"/>
      <c r="R49" s="19"/>
      <c r="S49" s="19"/>
      <c r="T49" s="19"/>
    </row>
    <row r="50" spans="1:20" x14ac:dyDescent="0.3">
      <c r="A50" s="2"/>
      <c r="B50" s="2"/>
      <c r="C50" s="19"/>
      <c r="D50" s="19"/>
      <c r="E50" s="19"/>
      <c r="F50" s="19"/>
      <c r="G50" s="19"/>
      <c r="H50" s="19"/>
      <c r="I50" s="19"/>
      <c r="J50" s="19"/>
      <c r="K50" s="19"/>
      <c r="L50" s="19"/>
      <c r="M50" s="19"/>
      <c r="N50" s="19"/>
      <c r="O50" s="19"/>
      <c r="P50" s="19"/>
      <c r="Q50" s="19"/>
      <c r="R50" s="19"/>
      <c r="S50" s="19"/>
      <c r="T50" s="19"/>
    </row>
    <row r="51" spans="1:20" x14ac:dyDescent="0.3">
      <c r="A51" s="2"/>
      <c r="B51" s="2"/>
      <c r="C51" s="19"/>
      <c r="D51" s="19"/>
      <c r="E51" s="19"/>
      <c r="F51" s="19"/>
      <c r="G51" s="19"/>
      <c r="H51" s="19"/>
      <c r="I51" s="19"/>
      <c r="J51" s="19"/>
      <c r="K51" s="19"/>
      <c r="L51" s="19"/>
      <c r="M51" s="19"/>
      <c r="N51" s="19"/>
      <c r="O51" s="19"/>
      <c r="P51" s="19"/>
      <c r="Q51" s="19"/>
      <c r="R51" s="19"/>
      <c r="S51" s="19"/>
      <c r="T51" s="19"/>
    </row>
    <row r="52" spans="1:20" x14ac:dyDescent="0.3">
      <c r="A52" s="2"/>
      <c r="B52" s="2"/>
      <c r="C52" s="19"/>
      <c r="D52" s="19"/>
      <c r="E52" s="19"/>
      <c r="F52" s="19"/>
      <c r="G52" s="19"/>
      <c r="H52" s="19"/>
      <c r="I52" s="19"/>
      <c r="J52" s="19"/>
      <c r="K52" s="19"/>
      <c r="L52" s="19"/>
      <c r="M52" s="19"/>
      <c r="N52" s="19"/>
      <c r="O52" s="19"/>
      <c r="P52" s="19"/>
      <c r="Q52" s="19"/>
      <c r="R52" s="19"/>
      <c r="S52" s="19"/>
      <c r="T52" s="19"/>
    </row>
    <row r="53" spans="1:20" x14ac:dyDescent="0.3">
      <c r="A53" s="2"/>
      <c r="B53" s="2"/>
      <c r="C53" s="19"/>
      <c r="D53" s="19"/>
      <c r="E53" s="19"/>
      <c r="F53" s="19"/>
      <c r="G53" s="19"/>
      <c r="H53" s="19"/>
      <c r="I53" s="19"/>
      <c r="J53" s="19"/>
      <c r="K53" s="19"/>
      <c r="L53" s="19"/>
      <c r="M53" s="19"/>
      <c r="N53" s="19"/>
      <c r="O53" s="19"/>
      <c r="P53" s="19"/>
      <c r="Q53" s="19"/>
      <c r="R53" s="19"/>
      <c r="S53" s="19"/>
      <c r="T53" s="19"/>
    </row>
    <row r="54" spans="1:20" x14ac:dyDescent="0.3">
      <c r="A54" s="2"/>
      <c r="B54" s="2"/>
      <c r="C54" s="19"/>
      <c r="D54" s="19"/>
      <c r="E54" s="19"/>
      <c r="F54" s="19"/>
      <c r="G54" s="19"/>
      <c r="H54" s="19"/>
      <c r="I54" s="19"/>
      <c r="J54" s="19"/>
      <c r="K54" s="19"/>
      <c r="L54" s="19"/>
      <c r="M54" s="19"/>
      <c r="N54" s="19"/>
      <c r="O54" s="19"/>
      <c r="P54" s="19"/>
      <c r="Q54" s="19"/>
      <c r="R54" s="19"/>
      <c r="S54" s="19"/>
      <c r="T54" s="19"/>
    </row>
  </sheetData>
  <mergeCells count="129">
    <mergeCell ref="A2:O2"/>
    <mergeCell ref="B4:N4"/>
    <mergeCell ref="A6:O6"/>
    <mergeCell ref="C9:E9"/>
    <mergeCell ref="F9:G9"/>
    <mergeCell ref="H9:M9"/>
    <mergeCell ref="N9:P9"/>
    <mergeCell ref="C12:E12"/>
    <mergeCell ref="F12:G12"/>
    <mergeCell ref="H12:M12"/>
    <mergeCell ref="N12:P12"/>
    <mergeCell ref="C13:E13"/>
    <mergeCell ref="F13:G13"/>
    <mergeCell ref="H13:M13"/>
    <mergeCell ref="N13:P13"/>
    <mergeCell ref="C10:E10"/>
    <mergeCell ref="F10:G10"/>
    <mergeCell ref="H10:M10"/>
    <mergeCell ref="N10:P10"/>
    <mergeCell ref="C11:E11"/>
    <mergeCell ref="F11:G11"/>
    <mergeCell ref="H11:M11"/>
    <mergeCell ref="N11:P11"/>
    <mergeCell ref="C15:E15"/>
    <mergeCell ref="F15:G15"/>
    <mergeCell ref="H15:M15"/>
    <mergeCell ref="N15:P15"/>
    <mergeCell ref="C16:E16"/>
    <mergeCell ref="F16:G16"/>
    <mergeCell ref="H16:M16"/>
    <mergeCell ref="N16:P16"/>
    <mergeCell ref="C14:E14"/>
    <mergeCell ref="F14:G14"/>
    <mergeCell ref="H14:M14"/>
    <mergeCell ref="N14:P14"/>
    <mergeCell ref="C20:E20"/>
    <mergeCell ref="F20:G20"/>
    <mergeCell ref="H20:M20"/>
    <mergeCell ref="N20:P20"/>
    <mergeCell ref="C19:E19"/>
    <mergeCell ref="F19:G19"/>
    <mergeCell ref="H19:M19"/>
    <mergeCell ref="N19:P19"/>
    <mergeCell ref="C17:E17"/>
    <mergeCell ref="F17:G17"/>
    <mergeCell ref="H17:M17"/>
    <mergeCell ref="N17:P17"/>
    <mergeCell ref="C18:E18"/>
    <mergeCell ref="F18:G18"/>
    <mergeCell ref="H18:M18"/>
    <mergeCell ref="N18:P18"/>
    <mergeCell ref="C23:E23"/>
    <mergeCell ref="F23:G23"/>
    <mergeCell ref="H23:M23"/>
    <mergeCell ref="N23:P23"/>
    <mergeCell ref="C21:E21"/>
    <mergeCell ref="F21:G21"/>
    <mergeCell ref="H21:M21"/>
    <mergeCell ref="N21:P21"/>
    <mergeCell ref="C22:E22"/>
    <mergeCell ref="F22:G22"/>
    <mergeCell ref="H22:M22"/>
    <mergeCell ref="N22:P22"/>
    <mergeCell ref="C26:E26"/>
    <mergeCell ref="F26:G26"/>
    <mergeCell ref="H26:M26"/>
    <mergeCell ref="N26:P26"/>
    <mergeCell ref="C27:E27"/>
    <mergeCell ref="F27:G27"/>
    <mergeCell ref="H27:M27"/>
    <mergeCell ref="N27:P27"/>
    <mergeCell ref="C24:E24"/>
    <mergeCell ref="F24:G24"/>
    <mergeCell ref="H24:M24"/>
    <mergeCell ref="N24:P24"/>
    <mergeCell ref="C25:E25"/>
    <mergeCell ref="F25:G25"/>
    <mergeCell ref="H25:M25"/>
    <mergeCell ref="N25:P25"/>
    <mergeCell ref="C30:E30"/>
    <mergeCell ref="F30:G30"/>
    <mergeCell ref="H30:M30"/>
    <mergeCell ref="N30:P30"/>
    <mergeCell ref="C31:E31"/>
    <mergeCell ref="F31:G31"/>
    <mergeCell ref="H31:M31"/>
    <mergeCell ref="N31:P31"/>
    <mergeCell ref="C28:E28"/>
    <mergeCell ref="F28:G28"/>
    <mergeCell ref="H28:M28"/>
    <mergeCell ref="N28:P28"/>
    <mergeCell ref="C29:E29"/>
    <mergeCell ref="F29:G29"/>
    <mergeCell ref="H29:M29"/>
    <mergeCell ref="N29:P29"/>
    <mergeCell ref="C34:E34"/>
    <mergeCell ref="F34:G34"/>
    <mergeCell ref="H34:M34"/>
    <mergeCell ref="N34:P34"/>
    <mergeCell ref="C32:E32"/>
    <mergeCell ref="F32:G32"/>
    <mergeCell ref="H32:M32"/>
    <mergeCell ref="N32:P32"/>
    <mergeCell ref="C33:E33"/>
    <mergeCell ref="F33:G33"/>
    <mergeCell ref="H33:M33"/>
    <mergeCell ref="N33:P33"/>
    <mergeCell ref="C37:E37"/>
    <mergeCell ref="F37:G37"/>
    <mergeCell ref="H37:M37"/>
    <mergeCell ref="N37:P37"/>
    <mergeCell ref="C35:E35"/>
    <mergeCell ref="F35:G35"/>
    <mergeCell ref="H35:M35"/>
    <mergeCell ref="N35:P35"/>
    <mergeCell ref="C36:E36"/>
    <mergeCell ref="F36:G36"/>
    <mergeCell ref="H36:M36"/>
    <mergeCell ref="N36:P36"/>
    <mergeCell ref="G41:H41"/>
    <mergeCell ref="C43:T54"/>
    <mergeCell ref="C38:E38"/>
    <mergeCell ref="F38:G38"/>
    <mergeCell ref="H38:M38"/>
    <mergeCell ref="N38:P38"/>
    <mergeCell ref="C39:E39"/>
    <mergeCell ref="F39:G39"/>
    <mergeCell ref="H39:M39"/>
    <mergeCell ref="N39:P3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EE02A-CEFA-4BFA-B97C-B0E054A9FCDF}">
  <dimension ref="A1:T58"/>
  <sheetViews>
    <sheetView topLeftCell="A12" workbookViewId="0">
      <selection activeCell="A37" sqref="A37:XFD37"/>
    </sheetView>
  </sheetViews>
  <sheetFormatPr defaultRowHeight="14.4" x14ac:dyDescent="0.3"/>
  <cols>
    <col min="5" max="5" width="31.33203125" customWidth="1"/>
    <col min="13" max="13" width="13.109375" customWidth="1"/>
  </cols>
  <sheetData>
    <row r="1" spans="1:20" x14ac:dyDescent="0.3">
      <c r="A1" s="1"/>
      <c r="B1" s="1"/>
      <c r="C1" s="1"/>
      <c r="D1" s="1"/>
      <c r="E1" s="1"/>
      <c r="F1" s="1"/>
      <c r="G1" s="1"/>
      <c r="H1" s="1"/>
      <c r="I1" s="1"/>
      <c r="J1" s="1"/>
      <c r="K1" s="1"/>
      <c r="L1" s="1"/>
      <c r="M1" s="1"/>
      <c r="N1" s="1"/>
      <c r="O1" s="1"/>
      <c r="P1" s="1"/>
      <c r="Q1" s="1"/>
      <c r="R1" s="1"/>
      <c r="S1" s="2"/>
      <c r="T1" s="2"/>
    </row>
    <row r="2" spans="1:20" ht="15.6" x14ac:dyDescent="0.3">
      <c r="A2" s="28" t="s">
        <v>46</v>
      </c>
      <c r="B2" s="28"/>
      <c r="C2" s="28"/>
      <c r="D2" s="28"/>
      <c r="E2" s="28"/>
      <c r="F2" s="28"/>
      <c r="G2" s="28"/>
      <c r="H2" s="28"/>
      <c r="I2" s="28"/>
      <c r="J2" s="28"/>
      <c r="K2" s="28"/>
      <c r="L2" s="28"/>
      <c r="M2" s="28"/>
      <c r="N2" s="28"/>
      <c r="O2" s="28"/>
      <c r="P2" s="1"/>
      <c r="Q2" s="1"/>
      <c r="R2" s="1"/>
      <c r="S2" s="2"/>
      <c r="T2" s="2"/>
    </row>
    <row r="3" spans="1:20" x14ac:dyDescent="0.3">
      <c r="A3" s="1"/>
      <c r="B3" s="1"/>
      <c r="C3" s="1"/>
      <c r="D3" s="1"/>
      <c r="E3" s="1"/>
      <c r="F3" s="1"/>
      <c r="G3" s="1"/>
      <c r="H3" s="1"/>
      <c r="I3" s="1"/>
      <c r="J3" s="1"/>
      <c r="K3" s="1"/>
      <c r="L3" s="1"/>
      <c r="M3" s="1"/>
      <c r="N3" s="1"/>
      <c r="O3" s="1"/>
      <c r="P3" s="1"/>
      <c r="Q3" s="1"/>
      <c r="R3" s="1"/>
      <c r="S3" s="2"/>
      <c r="T3" s="2"/>
    </row>
    <row r="4" spans="1:20" x14ac:dyDescent="0.3">
      <c r="A4" s="1"/>
      <c r="B4" s="29" t="s">
        <v>49</v>
      </c>
      <c r="C4" s="29"/>
      <c r="D4" s="29"/>
      <c r="E4" s="29"/>
      <c r="F4" s="29"/>
      <c r="G4" s="29"/>
      <c r="H4" s="29"/>
      <c r="I4" s="29"/>
      <c r="J4" s="29"/>
      <c r="K4" s="29"/>
      <c r="L4" s="29"/>
      <c r="M4" s="29"/>
      <c r="N4" s="29"/>
      <c r="O4" s="1"/>
      <c r="P4" s="1"/>
      <c r="Q4" s="1"/>
      <c r="R4" s="1"/>
      <c r="S4" s="2"/>
      <c r="T4" s="2"/>
    </row>
    <row r="5" spans="1:20" ht="15" thickBot="1" x14ac:dyDescent="0.35">
      <c r="A5" s="1"/>
      <c r="B5" s="1"/>
      <c r="C5" s="1"/>
      <c r="D5" s="1"/>
      <c r="E5" s="1"/>
      <c r="F5" s="1"/>
      <c r="G5" s="1"/>
      <c r="H5" s="1"/>
      <c r="I5" s="1"/>
      <c r="J5" s="1"/>
      <c r="K5" s="1"/>
      <c r="L5" s="1"/>
      <c r="M5" s="1"/>
      <c r="N5" s="1"/>
      <c r="O5" s="1"/>
      <c r="P5" s="1"/>
      <c r="Q5" s="1"/>
      <c r="R5" s="1"/>
      <c r="S5" s="2"/>
      <c r="T5" s="2"/>
    </row>
    <row r="6" spans="1:20" ht="15" thickBot="1" x14ac:dyDescent="0.35">
      <c r="A6" s="30"/>
      <c r="B6" s="30"/>
      <c r="C6" s="30"/>
      <c r="D6" s="30"/>
      <c r="E6" s="30"/>
      <c r="F6" s="30"/>
      <c r="G6" s="30"/>
      <c r="H6" s="30"/>
      <c r="I6" s="30"/>
      <c r="J6" s="30"/>
      <c r="K6" s="30"/>
      <c r="L6" s="30"/>
      <c r="M6" s="30"/>
      <c r="N6" s="30"/>
      <c r="O6" s="30"/>
      <c r="P6" s="1"/>
      <c r="Q6" s="1"/>
      <c r="R6" s="1"/>
      <c r="S6" s="2"/>
      <c r="T6" s="2"/>
    </row>
    <row r="7" spans="1:20" x14ac:dyDescent="0.3">
      <c r="A7" s="1"/>
      <c r="B7" s="1"/>
      <c r="C7" s="1"/>
      <c r="D7" s="1"/>
      <c r="E7" s="1"/>
      <c r="F7" s="1"/>
      <c r="G7" s="1"/>
      <c r="H7" s="1"/>
      <c r="I7" s="1"/>
      <c r="J7" s="1"/>
      <c r="K7" s="1"/>
      <c r="L7" s="1"/>
      <c r="M7" s="1"/>
      <c r="N7" s="1"/>
      <c r="O7" s="1"/>
      <c r="P7" s="1"/>
      <c r="Q7" s="1"/>
      <c r="R7" s="1"/>
      <c r="S7" s="2"/>
      <c r="T7" s="2"/>
    </row>
    <row r="8" spans="1:20" ht="15" thickBot="1" x14ac:dyDescent="0.35">
      <c r="A8" s="1"/>
      <c r="B8" s="1"/>
      <c r="C8" s="1"/>
      <c r="D8" s="1"/>
      <c r="E8" s="1"/>
      <c r="F8" s="1"/>
      <c r="G8" s="1"/>
      <c r="H8" s="1"/>
      <c r="I8" s="1"/>
      <c r="J8" s="1"/>
      <c r="K8" s="1"/>
      <c r="L8" s="1"/>
      <c r="M8" s="1"/>
      <c r="N8" s="1"/>
      <c r="O8" s="1"/>
      <c r="P8" s="1"/>
      <c r="Q8" s="1"/>
      <c r="R8" s="1"/>
      <c r="S8" s="2"/>
      <c r="T8" s="2"/>
    </row>
    <row r="9" spans="1:20" ht="15" thickBot="1" x14ac:dyDescent="0.35">
      <c r="A9" s="1"/>
      <c r="B9" s="3" t="s">
        <v>0</v>
      </c>
      <c r="C9" s="33" t="s">
        <v>1</v>
      </c>
      <c r="D9" s="33"/>
      <c r="E9" s="33"/>
      <c r="F9" s="32" t="s">
        <v>2</v>
      </c>
      <c r="G9" s="32"/>
      <c r="H9" s="33" t="s">
        <v>3</v>
      </c>
      <c r="I9" s="33"/>
      <c r="J9" s="33"/>
      <c r="K9" s="33"/>
      <c r="L9" s="33"/>
      <c r="M9" s="33"/>
      <c r="N9" s="34" t="s">
        <v>4</v>
      </c>
      <c r="O9" s="34"/>
      <c r="P9" s="34"/>
      <c r="Q9" s="1"/>
      <c r="R9" s="1"/>
      <c r="S9" s="2"/>
      <c r="T9" s="2"/>
    </row>
    <row r="10" spans="1:20" ht="15" thickBot="1" x14ac:dyDescent="0.35">
      <c r="A10" s="1"/>
      <c r="B10" s="2"/>
      <c r="C10" s="13" t="s">
        <v>6</v>
      </c>
      <c r="D10" s="14" t="s">
        <v>6</v>
      </c>
      <c r="E10" s="15" t="s">
        <v>6</v>
      </c>
      <c r="F10" s="16">
        <v>23823.62</v>
      </c>
      <c r="G10" s="17">
        <v>23823.62</v>
      </c>
      <c r="H10" s="5" t="s">
        <v>28</v>
      </c>
      <c r="I10" s="6"/>
      <c r="J10" s="6"/>
      <c r="K10" s="6"/>
      <c r="L10" s="6"/>
      <c r="M10" s="7"/>
      <c r="N10" s="10" t="s">
        <v>27</v>
      </c>
      <c r="O10" s="11"/>
      <c r="P10" s="12"/>
      <c r="Q10" s="1"/>
      <c r="R10" s="1"/>
      <c r="S10" s="2"/>
      <c r="T10" s="2"/>
    </row>
    <row r="11" spans="1:20" ht="15" thickBot="1" x14ac:dyDescent="0.35">
      <c r="A11" s="1"/>
      <c r="B11" s="2"/>
      <c r="C11" s="13" t="s">
        <v>6</v>
      </c>
      <c r="D11" s="14" t="s">
        <v>6</v>
      </c>
      <c r="E11" s="15" t="s">
        <v>6</v>
      </c>
      <c r="F11" s="16">
        <v>108500</v>
      </c>
      <c r="G11" s="17">
        <v>108500</v>
      </c>
      <c r="H11" s="5" t="s">
        <v>30</v>
      </c>
      <c r="I11" s="6"/>
      <c r="J11" s="6"/>
      <c r="K11" s="6"/>
      <c r="L11" s="6"/>
      <c r="M11" s="7"/>
      <c r="N11" s="10" t="s">
        <v>27</v>
      </c>
      <c r="O11" s="11"/>
      <c r="P11" s="12"/>
      <c r="Q11" s="1"/>
      <c r="R11" s="1"/>
      <c r="S11" s="2"/>
      <c r="T11" s="2"/>
    </row>
    <row r="12" spans="1:20" ht="15" thickBot="1" x14ac:dyDescent="0.35">
      <c r="A12" s="1"/>
      <c r="B12" s="2"/>
      <c r="C12" s="13" t="s">
        <v>7</v>
      </c>
      <c r="D12" s="14" t="s">
        <v>7</v>
      </c>
      <c r="E12" s="15" t="s">
        <v>7</v>
      </c>
      <c r="F12" s="16">
        <v>63172</v>
      </c>
      <c r="G12" s="17">
        <v>63172</v>
      </c>
      <c r="H12" s="5" t="s">
        <v>29</v>
      </c>
      <c r="I12" s="6"/>
      <c r="J12" s="6"/>
      <c r="K12" s="6"/>
      <c r="L12" s="6"/>
      <c r="M12" s="7"/>
      <c r="N12" s="10" t="s">
        <v>27</v>
      </c>
      <c r="O12" s="11"/>
      <c r="P12" s="12"/>
      <c r="Q12" s="1"/>
      <c r="R12" s="1"/>
      <c r="S12" s="2"/>
      <c r="T12" s="2"/>
    </row>
    <row r="13" spans="1:20" ht="15" thickBot="1" x14ac:dyDescent="0.35">
      <c r="A13" s="1"/>
      <c r="B13" s="2"/>
      <c r="C13" s="13" t="s">
        <v>52</v>
      </c>
      <c r="D13" s="14" t="s">
        <v>52</v>
      </c>
      <c r="E13" s="15" t="s">
        <v>52</v>
      </c>
      <c r="F13" s="16">
        <v>337500</v>
      </c>
      <c r="G13" s="17">
        <v>337500</v>
      </c>
      <c r="H13" s="5" t="s">
        <v>64</v>
      </c>
      <c r="I13" s="6"/>
      <c r="J13" s="6"/>
      <c r="K13" s="6"/>
      <c r="L13" s="6"/>
      <c r="M13" s="7"/>
      <c r="N13" s="10" t="s">
        <v>27</v>
      </c>
      <c r="O13" s="11"/>
      <c r="P13" s="12"/>
      <c r="Q13" s="1"/>
      <c r="R13" s="1"/>
      <c r="S13" s="2"/>
      <c r="T13" s="2"/>
    </row>
    <row r="14" spans="1:20" ht="15" thickBot="1" x14ac:dyDescent="0.35">
      <c r="A14" s="1"/>
      <c r="B14" s="2"/>
      <c r="C14" s="13" t="s">
        <v>24</v>
      </c>
      <c r="D14" s="14" t="s">
        <v>24</v>
      </c>
      <c r="E14" s="15" t="s">
        <v>24</v>
      </c>
      <c r="F14" s="16">
        <v>40297.78</v>
      </c>
      <c r="G14" s="17">
        <v>40297.78</v>
      </c>
      <c r="H14" s="5" t="s">
        <v>39</v>
      </c>
      <c r="I14" s="6"/>
      <c r="J14" s="6"/>
      <c r="K14" s="6"/>
      <c r="L14" s="6"/>
      <c r="M14" s="7"/>
      <c r="N14" s="10" t="s">
        <v>27</v>
      </c>
      <c r="O14" s="11"/>
      <c r="P14" s="12"/>
      <c r="Q14" s="1"/>
      <c r="R14" s="1"/>
      <c r="S14" s="2"/>
      <c r="T14" s="2"/>
    </row>
    <row r="15" spans="1:20" ht="15" thickBot="1" x14ac:dyDescent="0.35">
      <c r="A15" s="1"/>
      <c r="B15" s="2"/>
      <c r="C15" s="13" t="s">
        <v>22</v>
      </c>
      <c r="D15" s="14" t="s">
        <v>22</v>
      </c>
      <c r="E15" s="15" t="s">
        <v>22</v>
      </c>
      <c r="F15" s="16">
        <v>20822.419999999998</v>
      </c>
      <c r="G15" s="17">
        <v>20822.419999999998</v>
      </c>
      <c r="H15" s="5" t="s">
        <v>65</v>
      </c>
      <c r="I15" s="6"/>
      <c r="J15" s="6"/>
      <c r="K15" s="6"/>
      <c r="L15" s="6"/>
      <c r="M15" s="7"/>
      <c r="N15" s="10" t="s">
        <v>27</v>
      </c>
      <c r="O15" s="11"/>
      <c r="P15" s="12"/>
      <c r="Q15" s="1"/>
      <c r="R15" s="1"/>
      <c r="S15" s="2"/>
      <c r="T15" s="2"/>
    </row>
    <row r="16" spans="1:20" ht="15" thickBot="1" x14ac:dyDescent="0.35">
      <c r="A16" s="1"/>
      <c r="B16" s="2"/>
      <c r="C16" s="13" t="s">
        <v>8</v>
      </c>
      <c r="D16" s="14" t="s">
        <v>8</v>
      </c>
      <c r="E16" s="15" t="s">
        <v>8</v>
      </c>
      <c r="F16" s="16">
        <v>30411.98</v>
      </c>
      <c r="G16" s="17">
        <v>30411.98</v>
      </c>
      <c r="H16" s="5" t="s">
        <v>31</v>
      </c>
      <c r="I16" s="6"/>
      <c r="J16" s="6"/>
      <c r="K16" s="6"/>
      <c r="L16" s="6"/>
      <c r="M16" s="7"/>
      <c r="N16" s="10" t="s">
        <v>27</v>
      </c>
      <c r="O16" s="11"/>
      <c r="P16" s="12"/>
      <c r="Q16" s="1"/>
      <c r="R16" s="1"/>
      <c r="S16" s="2"/>
      <c r="T16" s="2"/>
    </row>
    <row r="17" spans="1:20" ht="15" thickBot="1" x14ac:dyDescent="0.35">
      <c r="A17" s="1"/>
      <c r="B17" s="2"/>
      <c r="C17" s="13" t="s">
        <v>53</v>
      </c>
      <c r="D17" s="14" t="s">
        <v>53</v>
      </c>
      <c r="E17" s="15" t="s">
        <v>53</v>
      </c>
      <c r="F17" s="16">
        <v>25591</v>
      </c>
      <c r="G17" s="17">
        <v>25591</v>
      </c>
      <c r="H17" s="5" t="s">
        <v>66</v>
      </c>
      <c r="I17" s="6"/>
      <c r="J17" s="6"/>
      <c r="K17" s="6"/>
      <c r="L17" s="6"/>
      <c r="M17" s="7"/>
      <c r="N17" s="10" t="s">
        <v>27</v>
      </c>
      <c r="O17" s="11"/>
      <c r="P17" s="12"/>
      <c r="Q17" s="1"/>
      <c r="R17" s="1"/>
      <c r="S17" s="2"/>
      <c r="T17" s="2"/>
    </row>
    <row r="18" spans="1:20" ht="15.75" customHeight="1" thickBot="1" x14ac:dyDescent="0.35">
      <c r="A18" s="1"/>
      <c r="B18" s="2"/>
      <c r="C18" s="13" t="s">
        <v>11</v>
      </c>
      <c r="D18" s="14" t="s">
        <v>11</v>
      </c>
      <c r="E18" s="15" t="s">
        <v>11</v>
      </c>
      <c r="F18" s="16">
        <v>26388.17</v>
      </c>
      <c r="G18" s="17">
        <v>26388.17</v>
      </c>
      <c r="H18" s="5" t="s">
        <v>32</v>
      </c>
      <c r="I18" s="6"/>
      <c r="J18" s="6"/>
      <c r="K18" s="6"/>
      <c r="L18" s="6"/>
      <c r="M18" s="7"/>
      <c r="N18" s="10" t="s">
        <v>27</v>
      </c>
      <c r="O18" s="11"/>
      <c r="P18" s="12"/>
      <c r="Q18" s="1"/>
      <c r="R18" s="1"/>
      <c r="S18" s="2"/>
      <c r="T18" s="2"/>
    </row>
    <row r="19" spans="1:20" ht="15.75" customHeight="1" thickBot="1" x14ac:dyDescent="0.35">
      <c r="A19" s="1"/>
      <c r="B19" s="2"/>
      <c r="C19" s="13" t="s">
        <v>8</v>
      </c>
      <c r="D19" s="14" t="s">
        <v>8</v>
      </c>
      <c r="E19" s="15" t="s">
        <v>8</v>
      </c>
      <c r="F19" s="16">
        <v>32284.94</v>
      </c>
      <c r="G19" s="17">
        <v>32284.94</v>
      </c>
      <c r="H19" s="5" t="s">
        <v>31</v>
      </c>
      <c r="I19" s="6"/>
      <c r="J19" s="6"/>
      <c r="K19" s="6"/>
      <c r="L19" s="6"/>
      <c r="M19" s="7"/>
      <c r="N19" s="10" t="s">
        <v>27</v>
      </c>
      <c r="O19" s="11"/>
      <c r="P19" s="12"/>
      <c r="Q19" s="1"/>
      <c r="R19" s="1"/>
      <c r="S19" s="2"/>
      <c r="T19" s="2"/>
    </row>
    <row r="20" spans="1:20" ht="15" thickBot="1" x14ac:dyDescent="0.35">
      <c r="A20" s="1"/>
      <c r="B20" s="2"/>
      <c r="C20" s="13" t="s">
        <v>52</v>
      </c>
      <c r="D20" s="14" t="s">
        <v>52</v>
      </c>
      <c r="E20" s="15" t="s">
        <v>52</v>
      </c>
      <c r="F20" s="16">
        <v>144000</v>
      </c>
      <c r="G20" s="17">
        <v>144000</v>
      </c>
      <c r="H20" s="5" t="s">
        <v>67</v>
      </c>
      <c r="I20" s="6"/>
      <c r="J20" s="6"/>
      <c r="K20" s="6"/>
      <c r="L20" s="6"/>
      <c r="M20" s="7"/>
      <c r="N20" s="10" t="s">
        <v>27</v>
      </c>
      <c r="O20" s="11"/>
      <c r="P20" s="12"/>
      <c r="Q20" s="1"/>
      <c r="R20" s="1"/>
      <c r="S20" s="2"/>
      <c r="T20" s="2"/>
    </row>
    <row r="21" spans="1:20" ht="15" thickBot="1" x14ac:dyDescent="0.35">
      <c r="A21" s="1"/>
      <c r="B21" s="2"/>
      <c r="C21" s="13" t="s">
        <v>10</v>
      </c>
      <c r="D21" s="14" t="s">
        <v>10</v>
      </c>
      <c r="E21" s="15" t="s">
        <v>10</v>
      </c>
      <c r="F21" s="16">
        <v>68572.41</v>
      </c>
      <c r="G21" s="17">
        <v>68572.41</v>
      </c>
      <c r="H21" s="5" t="s">
        <v>36</v>
      </c>
      <c r="I21" s="6"/>
      <c r="J21" s="6"/>
      <c r="K21" s="6"/>
      <c r="L21" s="6"/>
      <c r="M21" s="7"/>
      <c r="N21" s="10" t="s">
        <v>27</v>
      </c>
      <c r="O21" s="11"/>
      <c r="P21" s="12"/>
      <c r="Q21" s="1"/>
      <c r="R21" s="1"/>
      <c r="S21" s="2"/>
      <c r="T21" s="2"/>
    </row>
    <row r="22" spans="1:20" ht="15" thickBot="1" x14ac:dyDescent="0.35">
      <c r="A22" s="1"/>
      <c r="B22" s="2"/>
      <c r="C22" s="13" t="s">
        <v>13</v>
      </c>
      <c r="D22" s="14" t="s">
        <v>13</v>
      </c>
      <c r="E22" s="15" t="s">
        <v>13</v>
      </c>
      <c r="F22" s="16">
        <v>171366.64</v>
      </c>
      <c r="G22" s="17">
        <v>171366.64</v>
      </c>
      <c r="H22" s="5" t="s">
        <v>34</v>
      </c>
      <c r="I22" s="6"/>
      <c r="J22" s="6"/>
      <c r="K22" s="6"/>
      <c r="L22" s="6"/>
      <c r="M22" s="7"/>
      <c r="N22" s="10" t="s">
        <v>27</v>
      </c>
      <c r="O22" s="11"/>
      <c r="P22" s="12"/>
      <c r="Q22" s="1"/>
      <c r="R22" s="1"/>
      <c r="S22" s="2"/>
      <c r="T22" s="2"/>
    </row>
    <row r="23" spans="1:20" ht="15" thickBot="1" x14ac:dyDescent="0.35">
      <c r="A23" s="1"/>
      <c r="B23" s="2"/>
      <c r="C23" s="13" t="s">
        <v>14</v>
      </c>
      <c r="D23" s="14" t="s">
        <v>14</v>
      </c>
      <c r="E23" s="15" t="s">
        <v>14</v>
      </c>
      <c r="F23" s="16">
        <v>22023.47</v>
      </c>
      <c r="G23" s="17">
        <v>22023.47</v>
      </c>
      <c r="H23" s="5" t="s">
        <v>38</v>
      </c>
      <c r="I23" s="6"/>
      <c r="J23" s="6"/>
      <c r="K23" s="6"/>
      <c r="L23" s="6"/>
      <c r="M23" s="7"/>
      <c r="N23" s="10" t="s">
        <v>27</v>
      </c>
      <c r="O23" s="11"/>
      <c r="P23" s="12"/>
      <c r="Q23" s="1"/>
      <c r="R23" s="1"/>
      <c r="S23" s="2"/>
      <c r="T23" s="2"/>
    </row>
    <row r="24" spans="1:20" ht="15" thickBot="1" x14ac:dyDescent="0.35">
      <c r="A24" s="1"/>
      <c r="B24" s="2"/>
      <c r="C24" s="13" t="s">
        <v>23</v>
      </c>
      <c r="D24" s="14" t="s">
        <v>23</v>
      </c>
      <c r="E24" s="15" t="s">
        <v>23</v>
      </c>
      <c r="F24" s="16">
        <v>77607.039999999994</v>
      </c>
      <c r="G24" s="17">
        <v>77607.039999999994</v>
      </c>
      <c r="H24" s="5" t="s">
        <v>69</v>
      </c>
      <c r="I24" s="6"/>
      <c r="J24" s="6"/>
      <c r="K24" s="6"/>
      <c r="L24" s="6"/>
      <c r="M24" s="7"/>
      <c r="N24" s="10" t="s">
        <v>27</v>
      </c>
      <c r="O24" s="11"/>
      <c r="P24" s="12"/>
      <c r="Q24" s="1"/>
      <c r="R24" s="1"/>
      <c r="S24" s="2"/>
      <c r="T24" s="2"/>
    </row>
    <row r="25" spans="1:20" ht="15" thickBot="1" x14ac:dyDescent="0.35">
      <c r="A25" s="1"/>
      <c r="B25" s="2"/>
      <c r="C25" s="13" t="s">
        <v>12</v>
      </c>
      <c r="D25" s="14" t="s">
        <v>12</v>
      </c>
      <c r="E25" s="15" t="s">
        <v>12</v>
      </c>
      <c r="F25" s="16">
        <v>60000</v>
      </c>
      <c r="G25" s="17">
        <v>60000</v>
      </c>
      <c r="H25" s="5" t="s">
        <v>33</v>
      </c>
      <c r="I25" s="6"/>
      <c r="J25" s="6"/>
      <c r="K25" s="6"/>
      <c r="L25" s="6"/>
      <c r="M25" s="7"/>
      <c r="N25" s="10" t="s">
        <v>27</v>
      </c>
      <c r="O25" s="11"/>
      <c r="P25" s="12"/>
      <c r="Q25" s="1"/>
      <c r="R25" s="1"/>
      <c r="S25" s="2"/>
      <c r="T25" s="2"/>
    </row>
    <row r="26" spans="1:20" ht="15" thickBot="1" x14ac:dyDescent="0.35">
      <c r="A26" s="1"/>
      <c r="B26" s="2"/>
      <c r="C26" s="13" t="s">
        <v>8</v>
      </c>
      <c r="D26" s="14" t="s">
        <v>8</v>
      </c>
      <c r="E26" s="15" t="s">
        <v>8</v>
      </c>
      <c r="F26" s="16">
        <v>37732.97</v>
      </c>
      <c r="G26" s="17">
        <v>37732.97</v>
      </c>
      <c r="H26" s="5" t="s">
        <v>31</v>
      </c>
      <c r="I26" s="6"/>
      <c r="J26" s="6"/>
      <c r="K26" s="6"/>
      <c r="L26" s="6"/>
      <c r="M26" s="7"/>
      <c r="N26" s="10" t="s">
        <v>27</v>
      </c>
      <c r="O26" s="11"/>
      <c r="P26" s="12"/>
      <c r="Q26" s="1"/>
      <c r="R26" s="1"/>
      <c r="S26" s="2"/>
      <c r="T26" s="2"/>
    </row>
    <row r="27" spans="1:20" ht="15" thickBot="1" x14ac:dyDescent="0.35">
      <c r="A27" s="1"/>
      <c r="B27" s="2"/>
      <c r="C27" s="13" t="s">
        <v>24</v>
      </c>
      <c r="D27" s="14" t="s">
        <v>24</v>
      </c>
      <c r="E27" s="15" t="s">
        <v>24</v>
      </c>
      <c r="F27" s="16">
        <v>38215.160000000003</v>
      </c>
      <c r="G27" s="17">
        <v>38215.160000000003</v>
      </c>
      <c r="H27" s="5" t="s">
        <v>39</v>
      </c>
      <c r="I27" s="6"/>
      <c r="J27" s="6"/>
      <c r="K27" s="6"/>
      <c r="L27" s="6"/>
      <c r="M27" s="7"/>
      <c r="N27" s="10" t="s">
        <v>27</v>
      </c>
      <c r="O27" s="11"/>
      <c r="P27" s="12"/>
      <c r="Q27" s="1"/>
      <c r="R27" s="1"/>
      <c r="S27" s="2"/>
      <c r="T27" s="2"/>
    </row>
    <row r="28" spans="1:20" ht="15.75" customHeight="1" thickBot="1" x14ac:dyDescent="0.35">
      <c r="A28" s="1"/>
      <c r="B28" s="2"/>
      <c r="C28" s="13" t="s">
        <v>18</v>
      </c>
      <c r="D28" s="14" t="s">
        <v>18</v>
      </c>
      <c r="E28" s="15" t="s">
        <v>18</v>
      </c>
      <c r="F28" s="16">
        <v>32853.64</v>
      </c>
      <c r="G28" s="17">
        <v>32853.64</v>
      </c>
      <c r="H28" s="5" t="s">
        <v>40</v>
      </c>
      <c r="I28" s="6"/>
      <c r="J28" s="6"/>
      <c r="K28" s="6"/>
      <c r="L28" s="6"/>
      <c r="M28" s="7"/>
      <c r="N28" s="10" t="s">
        <v>27</v>
      </c>
      <c r="O28" s="11"/>
      <c r="P28" s="12"/>
      <c r="Q28" s="1"/>
      <c r="R28" s="1"/>
      <c r="S28" s="2"/>
      <c r="T28" s="2"/>
    </row>
    <row r="29" spans="1:20" ht="15" thickBot="1" x14ac:dyDescent="0.35">
      <c r="A29" s="1"/>
      <c r="B29" s="2"/>
      <c r="C29" s="13" t="s">
        <v>11</v>
      </c>
      <c r="D29" s="14" t="s">
        <v>11</v>
      </c>
      <c r="E29" s="15" t="s">
        <v>11</v>
      </c>
      <c r="F29" s="16">
        <v>26388.17</v>
      </c>
      <c r="G29" s="17">
        <v>26388.17</v>
      </c>
      <c r="H29" s="5" t="s">
        <v>32</v>
      </c>
      <c r="I29" s="6"/>
      <c r="J29" s="6"/>
      <c r="K29" s="6"/>
      <c r="L29" s="6"/>
      <c r="M29" s="7"/>
      <c r="N29" s="10" t="s">
        <v>27</v>
      </c>
      <c r="O29" s="11"/>
      <c r="P29" s="12"/>
      <c r="Q29" s="1"/>
      <c r="R29" s="1"/>
      <c r="S29" s="2"/>
      <c r="T29" s="2"/>
    </row>
    <row r="30" spans="1:20" ht="15" thickBot="1" x14ac:dyDescent="0.35">
      <c r="A30" s="1"/>
      <c r="B30" s="2"/>
      <c r="C30" s="13" t="s">
        <v>52</v>
      </c>
      <c r="D30" s="14" t="s">
        <v>52</v>
      </c>
      <c r="E30" s="15" t="s">
        <v>52</v>
      </c>
      <c r="F30" s="16">
        <v>78300</v>
      </c>
      <c r="G30" s="17">
        <v>78300</v>
      </c>
      <c r="H30" s="5" t="s">
        <v>68</v>
      </c>
      <c r="I30" s="6"/>
      <c r="J30" s="6"/>
      <c r="K30" s="6"/>
      <c r="L30" s="6"/>
      <c r="M30" s="7"/>
      <c r="N30" s="10" t="s">
        <v>27</v>
      </c>
      <c r="O30" s="11"/>
      <c r="P30" s="12"/>
      <c r="Q30" s="1"/>
      <c r="R30" s="1"/>
      <c r="S30" s="2"/>
      <c r="T30" s="2"/>
    </row>
    <row r="31" spans="1:20" ht="15.75" customHeight="1" thickBot="1" x14ac:dyDescent="0.35">
      <c r="A31" s="1"/>
      <c r="B31" s="2"/>
      <c r="C31" s="13" t="s">
        <v>18</v>
      </c>
      <c r="D31" s="14" t="s">
        <v>18</v>
      </c>
      <c r="E31" s="15" t="s">
        <v>18</v>
      </c>
      <c r="F31" s="16">
        <v>25541.22</v>
      </c>
      <c r="G31" s="17">
        <v>25541.22</v>
      </c>
      <c r="H31" s="5" t="s">
        <v>40</v>
      </c>
      <c r="I31" s="6"/>
      <c r="J31" s="6"/>
      <c r="K31" s="6"/>
      <c r="L31" s="6"/>
      <c r="M31" s="7"/>
      <c r="N31" s="10" t="s">
        <v>27</v>
      </c>
      <c r="O31" s="11"/>
      <c r="P31" s="12"/>
      <c r="Q31" s="1"/>
      <c r="R31" s="1"/>
      <c r="S31" s="2"/>
      <c r="T31" s="2"/>
    </row>
    <row r="32" spans="1:20" ht="15" thickBot="1" x14ac:dyDescent="0.35">
      <c r="A32" s="1"/>
      <c r="B32" s="2"/>
      <c r="C32" s="13" t="s">
        <v>24</v>
      </c>
      <c r="D32" s="14" t="s">
        <v>24</v>
      </c>
      <c r="E32" s="15" t="s">
        <v>24</v>
      </c>
      <c r="F32" s="16">
        <v>32086.61</v>
      </c>
      <c r="G32" s="17">
        <v>32086.61</v>
      </c>
      <c r="H32" s="5" t="s">
        <v>39</v>
      </c>
      <c r="I32" s="6"/>
      <c r="J32" s="6"/>
      <c r="K32" s="6"/>
      <c r="L32" s="6"/>
      <c r="M32" s="7"/>
      <c r="N32" s="10" t="s">
        <v>27</v>
      </c>
      <c r="O32" s="11"/>
      <c r="P32" s="12"/>
      <c r="Q32" s="1"/>
      <c r="R32" s="1"/>
      <c r="S32" s="2"/>
      <c r="T32" s="2"/>
    </row>
    <row r="33" spans="1:20" ht="15" thickBot="1" x14ac:dyDescent="0.35">
      <c r="A33" s="1"/>
      <c r="B33" s="2"/>
      <c r="C33" s="13" t="s">
        <v>8</v>
      </c>
      <c r="D33" s="14" t="s">
        <v>8</v>
      </c>
      <c r="E33" s="15" t="s">
        <v>8</v>
      </c>
      <c r="F33" s="16">
        <v>32716.05</v>
      </c>
      <c r="G33" s="17">
        <v>32716.05</v>
      </c>
      <c r="H33" s="5" t="s">
        <v>31</v>
      </c>
      <c r="I33" s="6"/>
      <c r="J33" s="6"/>
      <c r="K33" s="6"/>
      <c r="L33" s="6"/>
      <c r="M33" s="7"/>
      <c r="N33" s="10" t="s">
        <v>27</v>
      </c>
      <c r="O33" s="11"/>
      <c r="P33" s="12"/>
      <c r="Q33" s="1"/>
      <c r="R33" s="1"/>
      <c r="S33" s="2"/>
      <c r="T33" s="2"/>
    </row>
    <row r="34" spans="1:20" ht="15" thickBot="1" x14ac:dyDescent="0.35">
      <c r="A34" s="1"/>
      <c r="B34" s="2"/>
      <c r="C34" s="13" t="s">
        <v>54</v>
      </c>
      <c r="D34" s="14" t="s">
        <v>54</v>
      </c>
      <c r="E34" s="15" t="s">
        <v>54</v>
      </c>
      <c r="F34" s="16">
        <v>31463.5</v>
      </c>
      <c r="G34" s="17">
        <v>31463.5</v>
      </c>
      <c r="H34" s="5" t="s">
        <v>70</v>
      </c>
      <c r="I34" s="6"/>
      <c r="J34" s="6"/>
      <c r="K34" s="6"/>
      <c r="L34" s="6"/>
      <c r="M34" s="7"/>
      <c r="N34" s="10" t="s">
        <v>27</v>
      </c>
      <c r="O34" s="11"/>
      <c r="P34" s="12"/>
      <c r="Q34" s="1"/>
      <c r="R34" s="1"/>
      <c r="S34" s="2"/>
      <c r="T34" s="2"/>
    </row>
    <row r="35" spans="1:20" ht="15" thickBot="1" x14ac:dyDescent="0.35">
      <c r="A35" s="1"/>
      <c r="B35" s="2"/>
      <c r="C35" s="13" t="s">
        <v>8</v>
      </c>
      <c r="D35" s="14" t="s">
        <v>8</v>
      </c>
      <c r="E35" s="15" t="s">
        <v>8</v>
      </c>
      <c r="F35" s="16">
        <v>27935.86</v>
      </c>
      <c r="G35" s="17">
        <v>27935.86</v>
      </c>
      <c r="H35" s="5" t="s">
        <v>31</v>
      </c>
      <c r="I35" s="6"/>
      <c r="J35" s="6"/>
      <c r="K35" s="6"/>
      <c r="L35" s="6"/>
      <c r="M35" s="7"/>
      <c r="N35" s="10" t="s">
        <v>27</v>
      </c>
      <c r="O35" s="11"/>
      <c r="P35" s="12"/>
      <c r="Q35" s="1"/>
      <c r="R35" s="1"/>
      <c r="S35" s="2"/>
      <c r="T35" s="2"/>
    </row>
    <row r="36" spans="1:20" ht="15.75" customHeight="1" thickBot="1" x14ac:dyDescent="0.35">
      <c r="A36" s="1"/>
      <c r="B36" s="2"/>
      <c r="C36" s="13" t="s">
        <v>52</v>
      </c>
      <c r="D36" s="14" t="s">
        <v>52</v>
      </c>
      <c r="E36" s="15" t="s">
        <v>52</v>
      </c>
      <c r="F36" s="16">
        <v>92700</v>
      </c>
      <c r="G36" s="17">
        <v>92700</v>
      </c>
      <c r="H36" s="5" t="s">
        <v>67</v>
      </c>
      <c r="I36" s="6"/>
      <c r="J36" s="6"/>
      <c r="K36" s="6"/>
      <c r="L36" s="6"/>
      <c r="M36" s="7"/>
      <c r="N36" s="10" t="s">
        <v>27</v>
      </c>
      <c r="O36" s="11"/>
      <c r="P36" s="12"/>
      <c r="Q36" s="1"/>
      <c r="R36" s="1"/>
      <c r="S36" s="2"/>
      <c r="T36" s="2"/>
    </row>
    <row r="37" spans="1:20" ht="15" thickBot="1" x14ac:dyDescent="0.35">
      <c r="A37" s="1"/>
      <c r="B37" s="2"/>
      <c r="C37" s="13" t="s">
        <v>8</v>
      </c>
      <c r="D37" s="14" t="s">
        <v>8</v>
      </c>
      <c r="E37" s="15" t="s">
        <v>8</v>
      </c>
      <c r="F37" s="16">
        <v>42506.3</v>
      </c>
      <c r="G37" s="17">
        <v>42506.3</v>
      </c>
      <c r="H37" s="5" t="s">
        <v>31</v>
      </c>
      <c r="I37" s="6"/>
      <c r="J37" s="6"/>
      <c r="K37" s="6"/>
      <c r="L37" s="6"/>
      <c r="M37" s="7"/>
      <c r="N37" s="10" t="s">
        <v>27</v>
      </c>
      <c r="O37" s="11"/>
      <c r="P37" s="12"/>
      <c r="Q37" s="1"/>
      <c r="R37" s="1"/>
      <c r="S37" s="2"/>
      <c r="T37" s="2"/>
    </row>
    <row r="38" spans="1:20" ht="15" thickBot="1" x14ac:dyDescent="0.35">
      <c r="A38" s="1"/>
      <c r="B38" s="2"/>
      <c r="C38" s="13" t="s">
        <v>11</v>
      </c>
      <c r="D38" s="14" t="s">
        <v>11</v>
      </c>
      <c r="E38" s="15" t="s">
        <v>11</v>
      </c>
      <c r="F38" s="16">
        <v>27164.89</v>
      </c>
      <c r="G38" s="17">
        <v>27164.89</v>
      </c>
      <c r="H38" s="5" t="s">
        <v>32</v>
      </c>
      <c r="I38" s="6"/>
      <c r="J38" s="6"/>
      <c r="K38" s="6"/>
      <c r="L38" s="6"/>
      <c r="M38" s="7"/>
      <c r="N38" s="10" t="s">
        <v>27</v>
      </c>
      <c r="O38" s="11"/>
      <c r="P38" s="12"/>
      <c r="Q38" s="1"/>
      <c r="R38" s="1"/>
      <c r="S38" s="2"/>
      <c r="T38" s="2"/>
    </row>
    <row r="39" spans="1:20" ht="15" thickBot="1" x14ac:dyDescent="0.35">
      <c r="A39" s="1"/>
      <c r="B39" s="2"/>
      <c r="C39" s="5"/>
      <c r="D39" s="6"/>
      <c r="E39" s="7"/>
      <c r="F39" s="8"/>
      <c r="G39" s="9"/>
      <c r="H39" s="5"/>
      <c r="I39" s="6"/>
      <c r="J39" s="6"/>
      <c r="K39" s="6"/>
      <c r="L39" s="6"/>
      <c r="M39" s="7"/>
      <c r="N39" s="10"/>
      <c r="O39" s="11"/>
      <c r="P39" s="12"/>
      <c r="Q39" s="1"/>
      <c r="R39" s="1"/>
      <c r="S39" s="2"/>
      <c r="T39" s="2"/>
    </row>
    <row r="40" spans="1:20" ht="15" thickBot="1" x14ac:dyDescent="0.35">
      <c r="A40" s="1"/>
      <c r="B40" s="2"/>
      <c r="C40" s="5"/>
      <c r="D40" s="6"/>
      <c r="E40" s="7"/>
      <c r="F40" s="8"/>
      <c r="G40" s="9"/>
      <c r="H40" s="5"/>
      <c r="I40" s="6"/>
      <c r="J40" s="6"/>
      <c r="K40" s="6"/>
      <c r="L40" s="6"/>
      <c r="M40" s="7"/>
      <c r="N40" s="10"/>
      <c r="O40" s="11"/>
      <c r="P40" s="12"/>
      <c r="Q40" s="1"/>
      <c r="R40" s="1"/>
      <c r="S40" s="2"/>
      <c r="T40" s="2"/>
    </row>
    <row r="41" spans="1:20" ht="15" thickBot="1" x14ac:dyDescent="0.35">
      <c r="A41" s="1"/>
      <c r="B41" s="2"/>
      <c r="C41" s="5"/>
      <c r="D41" s="6"/>
      <c r="E41" s="7"/>
      <c r="F41" s="8"/>
      <c r="G41" s="9"/>
      <c r="H41" s="5"/>
      <c r="I41" s="6"/>
      <c r="J41" s="6"/>
      <c r="K41" s="6"/>
      <c r="L41" s="6"/>
      <c r="M41" s="7"/>
      <c r="N41" s="10"/>
      <c r="O41" s="11"/>
      <c r="P41" s="12"/>
      <c r="Q41" s="1"/>
      <c r="R41" s="1"/>
      <c r="S41" s="2"/>
      <c r="T41" s="2"/>
    </row>
    <row r="42" spans="1:20" ht="15" thickBot="1" x14ac:dyDescent="0.35">
      <c r="A42" s="1"/>
      <c r="B42" s="2"/>
      <c r="C42" s="5"/>
      <c r="D42" s="6"/>
      <c r="E42" s="7"/>
      <c r="F42" s="8"/>
      <c r="G42" s="9"/>
      <c r="H42" s="5"/>
      <c r="I42" s="6"/>
      <c r="J42" s="6"/>
      <c r="K42" s="6"/>
      <c r="L42" s="6"/>
      <c r="M42" s="7"/>
      <c r="N42" s="10"/>
      <c r="O42" s="11"/>
      <c r="P42" s="12"/>
      <c r="Q42" s="1"/>
      <c r="R42" s="1"/>
      <c r="S42" s="2"/>
      <c r="T42" s="2"/>
    </row>
    <row r="43" spans="1:20" ht="15" thickBot="1" x14ac:dyDescent="0.35">
      <c r="A43" s="1"/>
      <c r="B43" s="3"/>
      <c r="C43" s="20" t="s">
        <v>2</v>
      </c>
      <c r="D43" s="21"/>
      <c r="E43" s="22"/>
      <c r="F43" s="23">
        <f>SUM(F10:F42)</f>
        <v>1777965.8399999999</v>
      </c>
      <c r="G43" s="24"/>
      <c r="H43" s="25"/>
      <c r="I43" s="26"/>
      <c r="J43" s="26"/>
      <c r="K43" s="26"/>
      <c r="L43" s="26"/>
      <c r="M43" s="27"/>
      <c r="N43" s="25"/>
      <c r="O43" s="26"/>
      <c r="P43" s="27"/>
      <c r="Q43" s="1"/>
      <c r="R43" s="1"/>
      <c r="S43" s="2"/>
      <c r="T43" s="2"/>
    </row>
    <row r="44" spans="1:20" x14ac:dyDescent="0.3">
      <c r="A44" s="1"/>
      <c r="B44" s="1"/>
      <c r="C44" s="1"/>
      <c r="D44" s="1"/>
      <c r="E44" s="1"/>
      <c r="F44" s="1"/>
      <c r="G44" s="1"/>
      <c r="H44" s="1"/>
      <c r="I44" s="1"/>
      <c r="J44" s="1"/>
      <c r="K44" s="1"/>
      <c r="L44" s="1"/>
      <c r="M44" s="1"/>
      <c r="N44" s="1"/>
      <c r="O44" s="1"/>
      <c r="P44" s="1"/>
      <c r="Q44" s="1"/>
      <c r="R44" s="1"/>
      <c r="S44" s="2"/>
      <c r="T44" s="2"/>
    </row>
    <row r="45" spans="1:20" ht="15" thickBot="1" x14ac:dyDescent="0.35">
      <c r="A45" s="1"/>
      <c r="B45" s="1"/>
      <c r="C45" s="1"/>
      <c r="D45" s="4" t="str">
        <f>"Total Value"</f>
        <v>Total Value</v>
      </c>
      <c r="E45" s="1"/>
      <c r="F45" s="1"/>
      <c r="G45" s="18"/>
      <c r="H45" s="18"/>
      <c r="I45" s="1"/>
      <c r="J45" s="4" t="str">
        <f>"Volume"</f>
        <v>Volume</v>
      </c>
      <c r="K45" s="1"/>
      <c r="L45" s="4"/>
      <c r="M45" s="1"/>
      <c r="N45" s="1"/>
      <c r="O45" s="1"/>
      <c r="P45" s="1"/>
      <c r="Q45" s="1"/>
      <c r="R45" s="1"/>
      <c r="S45" s="2"/>
      <c r="T45" s="2"/>
    </row>
    <row r="46" spans="1:20" x14ac:dyDescent="0.3">
      <c r="A46" s="2"/>
      <c r="B46" s="2"/>
      <c r="C46" s="2"/>
      <c r="D46" s="2"/>
      <c r="E46" s="2"/>
      <c r="F46" s="2"/>
      <c r="G46" s="2"/>
      <c r="H46" s="2"/>
      <c r="I46" s="2"/>
      <c r="J46" s="2"/>
      <c r="K46" s="2"/>
      <c r="L46" s="2"/>
      <c r="M46" s="2"/>
      <c r="N46" s="2"/>
      <c r="O46" s="2"/>
      <c r="P46" s="2"/>
      <c r="Q46" s="2"/>
      <c r="R46" s="2"/>
      <c r="S46" s="2"/>
      <c r="T46" s="2"/>
    </row>
    <row r="47" spans="1:20" ht="15" customHeight="1" x14ac:dyDescent="0.3">
      <c r="A47" s="2"/>
      <c r="B47" s="2"/>
      <c r="C47" s="19" t="s">
        <v>5</v>
      </c>
      <c r="D47" s="19"/>
      <c r="E47" s="19"/>
      <c r="F47" s="19"/>
      <c r="G47" s="19"/>
      <c r="H47" s="19"/>
      <c r="I47" s="19"/>
      <c r="J47" s="19"/>
      <c r="K47" s="19"/>
      <c r="L47" s="19"/>
      <c r="M47" s="19"/>
      <c r="N47" s="19"/>
      <c r="O47" s="19"/>
      <c r="P47" s="19"/>
      <c r="Q47" s="19"/>
      <c r="R47" s="19"/>
      <c r="S47" s="19"/>
      <c r="T47" s="19"/>
    </row>
    <row r="48" spans="1:20" x14ac:dyDescent="0.3">
      <c r="A48" s="2"/>
      <c r="B48" s="2"/>
      <c r="C48" s="19"/>
      <c r="D48" s="19"/>
      <c r="E48" s="19"/>
      <c r="F48" s="19"/>
      <c r="G48" s="19"/>
      <c r="H48" s="19"/>
      <c r="I48" s="19"/>
      <c r="J48" s="19"/>
      <c r="K48" s="19"/>
      <c r="L48" s="19"/>
      <c r="M48" s="19"/>
      <c r="N48" s="19"/>
      <c r="O48" s="19"/>
      <c r="P48" s="19"/>
      <c r="Q48" s="19"/>
      <c r="R48" s="19"/>
      <c r="S48" s="19"/>
      <c r="T48" s="19"/>
    </row>
    <row r="49" spans="1:20" x14ac:dyDescent="0.3">
      <c r="A49" s="2"/>
      <c r="B49" s="2"/>
      <c r="C49" s="19"/>
      <c r="D49" s="19"/>
      <c r="E49" s="19"/>
      <c r="F49" s="19"/>
      <c r="G49" s="19"/>
      <c r="H49" s="19"/>
      <c r="I49" s="19"/>
      <c r="J49" s="19"/>
      <c r="K49" s="19"/>
      <c r="L49" s="19"/>
      <c r="M49" s="19"/>
      <c r="N49" s="19"/>
      <c r="O49" s="19"/>
      <c r="P49" s="19"/>
      <c r="Q49" s="19"/>
      <c r="R49" s="19"/>
      <c r="S49" s="19"/>
      <c r="T49" s="19"/>
    </row>
    <row r="50" spans="1:20" x14ac:dyDescent="0.3">
      <c r="A50" s="2"/>
      <c r="B50" s="2"/>
      <c r="C50" s="19"/>
      <c r="D50" s="19"/>
      <c r="E50" s="19"/>
      <c r="F50" s="19"/>
      <c r="G50" s="19"/>
      <c r="H50" s="19"/>
      <c r="I50" s="19"/>
      <c r="J50" s="19"/>
      <c r="K50" s="19"/>
      <c r="L50" s="19"/>
      <c r="M50" s="19"/>
      <c r="N50" s="19"/>
      <c r="O50" s="19"/>
      <c r="P50" s="19"/>
      <c r="Q50" s="19"/>
      <c r="R50" s="19"/>
      <c r="S50" s="19"/>
      <c r="T50" s="19"/>
    </row>
    <row r="51" spans="1:20" x14ac:dyDescent="0.3">
      <c r="A51" s="2"/>
      <c r="B51" s="2"/>
      <c r="C51" s="19"/>
      <c r="D51" s="19"/>
      <c r="E51" s="19"/>
      <c r="F51" s="19"/>
      <c r="G51" s="19"/>
      <c r="H51" s="19"/>
      <c r="I51" s="19"/>
      <c r="J51" s="19"/>
      <c r="K51" s="19"/>
      <c r="L51" s="19"/>
      <c r="M51" s="19"/>
      <c r="N51" s="19"/>
      <c r="O51" s="19"/>
      <c r="P51" s="19"/>
      <c r="Q51" s="19"/>
      <c r="R51" s="19"/>
      <c r="S51" s="19"/>
      <c r="T51" s="19"/>
    </row>
    <row r="52" spans="1:20" x14ac:dyDescent="0.3">
      <c r="A52" s="2"/>
      <c r="B52" s="2"/>
      <c r="C52" s="19"/>
      <c r="D52" s="19"/>
      <c r="E52" s="19"/>
      <c r="F52" s="19"/>
      <c r="G52" s="19"/>
      <c r="H52" s="19"/>
      <c r="I52" s="19"/>
      <c r="J52" s="19"/>
      <c r="K52" s="19"/>
      <c r="L52" s="19"/>
      <c r="M52" s="19"/>
      <c r="N52" s="19"/>
      <c r="O52" s="19"/>
      <c r="P52" s="19"/>
      <c r="Q52" s="19"/>
      <c r="R52" s="19"/>
      <c r="S52" s="19"/>
      <c r="T52" s="19"/>
    </row>
    <row r="53" spans="1:20" x14ac:dyDescent="0.3">
      <c r="A53" s="2"/>
      <c r="B53" s="2"/>
      <c r="C53" s="19"/>
      <c r="D53" s="19"/>
      <c r="E53" s="19"/>
      <c r="F53" s="19"/>
      <c r="G53" s="19"/>
      <c r="H53" s="19"/>
      <c r="I53" s="19"/>
      <c r="J53" s="19"/>
      <c r="K53" s="19"/>
      <c r="L53" s="19"/>
      <c r="M53" s="19"/>
      <c r="N53" s="19"/>
      <c r="O53" s="19"/>
      <c r="P53" s="19"/>
      <c r="Q53" s="19"/>
      <c r="R53" s="19"/>
      <c r="S53" s="19"/>
      <c r="T53" s="19"/>
    </row>
    <row r="54" spans="1:20" x14ac:dyDescent="0.3">
      <c r="A54" s="2"/>
      <c r="B54" s="2"/>
      <c r="C54" s="19"/>
      <c r="D54" s="19"/>
      <c r="E54" s="19"/>
      <c r="F54" s="19"/>
      <c r="G54" s="19"/>
      <c r="H54" s="19"/>
      <c r="I54" s="19"/>
      <c r="J54" s="19"/>
      <c r="K54" s="19"/>
      <c r="L54" s="19"/>
      <c r="M54" s="19"/>
      <c r="N54" s="19"/>
      <c r="O54" s="19"/>
      <c r="P54" s="19"/>
      <c r="Q54" s="19"/>
      <c r="R54" s="19"/>
      <c r="S54" s="19"/>
      <c r="T54" s="19"/>
    </row>
    <row r="55" spans="1:20" x14ac:dyDescent="0.3">
      <c r="A55" s="2"/>
      <c r="B55" s="2"/>
      <c r="C55" s="19"/>
      <c r="D55" s="19"/>
      <c r="E55" s="19"/>
      <c r="F55" s="19"/>
      <c r="G55" s="19"/>
      <c r="H55" s="19"/>
      <c r="I55" s="19"/>
      <c r="J55" s="19"/>
      <c r="K55" s="19"/>
      <c r="L55" s="19"/>
      <c r="M55" s="19"/>
      <c r="N55" s="19"/>
      <c r="O55" s="19"/>
      <c r="P55" s="19"/>
      <c r="Q55" s="19"/>
      <c r="R55" s="19"/>
      <c r="S55" s="19"/>
      <c r="T55" s="19"/>
    </row>
    <row r="56" spans="1:20" x14ac:dyDescent="0.3">
      <c r="A56" s="2"/>
      <c r="B56" s="2"/>
      <c r="C56" s="19"/>
      <c r="D56" s="19"/>
      <c r="E56" s="19"/>
      <c r="F56" s="19"/>
      <c r="G56" s="19"/>
      <c r="H56" s="19"/>
      <c r="I56" s="19"/>
      <c r="J56" s="19"/>
      <c r="K56" s="19"/>
      <c r="L56" s="19"/>
      <c r="M56" s="19"/>
      <c r="N56" s="19"/>
      <c r="O56" s="19"/>
      <c r="P56" s="19"/>
      <c r="Q56" s="19"/>
      <c r="R56" s="19"/>
      <c r="S56" s="19"/>
      <c r="T56" s="19"/>
    </row>
    <row r="57" spans="1:20" x14ac:dyDescent="0.3">
      <c r="A57" s="2"/>
      <c r="B57" s="2"/>
      <c r="C57" s="19"/>
      <c r="D57" s="19"/>
      <c r="E57" s="19"/>
      <c r="F57" s="19"/>
      <c r="G57" s="19"/>
      <c r="H57" s="19"/>
      <c r="I57" s="19"/>
      <c r="J57" s="19"/>
      <c r="K57" s="19"/>
      <c r="L57" s="19"/>
      <c r="M57" s="19"/>
      <c r="N57" s="19"/>
      <c r="O57" s="19"/>
      <c r="P57" s="19"/>
      <c r="Q57" s="19"/>
      <c r="R57" s="19"/>
      <c r="S57" s="19"/>
      <c r="T57" s="19"/>
    </row>
    <row r="58" spans="1:20" x14ac:dyDescent="0.3">
      <c r="A58" s="2"/>
      <c r="B58" s="2"/>
      <c r="C58" s="19"/>
      <c r="D58" s="19"/>
      <c r="E58" s="19"/>
      <c r="F58" s="19"/>
      <c r="G58" s="19"/>
      <c r="H58" s="19"/>
      <c r="I58" s="19"/>
      <c r="J58" s="19"/>
      <c r="K58" s="19"/>
      <c r="L58" s="19"/>
      <c r="M58" s="19"/>
      <c r="N58" s="19"/>
      <c r="O58" s="19"/>
      <c r="P58" s="19"/>
      <c r="Q58" s="19"/>
      <c r="R58" s="19"/>
      <c r="S58" s="19"/>
      <c r="T58" s="19"/>
    </row>
  </sheetData>
  <mergeCells count="145">
    <mergeCell ref="A2:O2"/>
    <mergeCell ref="B4:N4"/>
    <mergeCell ref="A6:O6"/>
    <mergeCell ref="C9:E9"/>
    <mergeCell ref="F9:G9"/>
    <mergeCell ref="H9:M9"/>
    <mergeCell ref="N9:P9"/>
    <mergeCell ref="C12:E12"/>
    <mergeCell ref="F12:G12"/>
    <mergeCell ref="H12:M12"/>
    <mergeCell ref="N12:P12"/>
    <mergeCell ref="C13:E13"/>
    <mergeCell ref="F13:G13"/>
    <mergeCell ref="H13:M13"/>
    <mergeCell ref="N13:P13"/>
    <mergeCell ref="C10:E10"/>
    <mergeCell ref="F10:G10"/>
    <mergeCell ref="H10:M10"/>
    <mergeCell ref="N10:P10"/>
    <mergeCell ref="C11:E11"/>
    <mergeCell ref="F11:G11"/>
    <mergeCell ref="H11:M11"/>
    <mergeCell ref="N11:P11"/>
    <mergeCell ref="C16:E16"/>
    <mergeCell ref="F16:G16"/>
    <mergeCell ref="H16:M16"/>
    <mergeCell ref="N16:P16"/>
    <mergeCell ref="C17:E17"/>
    <mergeCell ref="F17:G17"/>
    <mergeCell ref="H17:M17"/>
    <mergeCell ref="N17:P17"/>
    <mergeCell ref="C14:E14"/>
    <mergeCell ref="F14:G14"/>
    <mergeCell ref="H14:M14"/>
    <mergeCell ref="N14:P14"/>
    <mergeCell ref="C15:E15"/>
    <mergeCell ref="F15:G15"/>
    <mergeCell ref="H15:M15"/>
    <mergeCell ref="N15:P15"/>
    <mergeCell ref="C20:E20"/>
    <mergeCell ref="F20:G20"/>
    <mergeCell ref="H20:M20"/>
    <mergeCell ref="N20:P20"/>
    <mergeCell ref="C18:E18"/>
    <mergeCell ref="F18:G18"/>
    <mergeCell ref="H18:M18"/>
    <mergeCell ref="N18:P18"/>
    <mergeCell ref="C19:E19"/>
    <mergeCell ref="F19:G19"/>
    <mergeCell ref="H19:M19"/>
    <mergeCell ref="N19:P19"/>
    <mergeCell ref="C23:E23"/>
    <mergeCell ref="F23:G23"/>
    <mergeCell ref="H23:M23"/>
    <mergeCell ref="N23:P23"/>
    <mergeCell ref="C24:E24"/>
    <mergeCell ref="F24:G24"/>
    <mergeCell ref="H24:M24"/>
    <mergeCell ref="N24:P24"/>
    <mergeCell ref="C21:E21"/>
    <mergeCell ref="F21:G21"/>
    <mergeCell ref="H21:M21"/>
    <mergeCell ref="N21:P21"/>
    <mergeCell ref="C22:E22"/>
    <mergeCell ref="F22:G22"/>
    <mergeCell ref="H22:M22"/>
    <mergeCell ref="N22:P22"/>
    <mergeCell ref="C27:E27"/>
    <mergeCell ref="F27:G27"/>
    <mergeCell ref="H27:M27"/>
    <mergeCell ref="N27:P27"/>
    <mergeCell ref="C28:E28"/>
    <mergeCell ref="F28:G28"/>
    <mergeCell ref="H28:M28"/>
    <mergeCell ref="N28:P28"/>
    <mergeCell ref="C25:E25"/>
    <mergeCell ref="F25:G25"/>
    <mergeCell ref="H25:M25"/>
    <mergeCell ref="N25:P25"/>
    <mergeCell ref="C26:E26"/>
    <mergeCell ref="F26:G26"/>
    <mergeCell ref="H26:M26"/>
    <mergeCell ref="N26:P26"/>
    <mergeCell ref="C32:E32"/>
    <mergeCell ref="F32:G32"/>
    <mergeCell ref="H32:M32"/>
    <mergeCell ref="N32:P32"/>
    <mergeCell ref="C31:E31"/>
    <mergeCell ref="F31:G31"/>
    <mergeCell ref="H31:M31"/>
    <mergeCell ref="N31:P31"/>
    <mergeCell ref="C29:E29"/>
    <mergeCell ref="F29:G29"/>
    <mergeCell ref="H29:M29"/>
    <mergeCell ref="N29:P29"/>
    <mergeCell ref="C30:E30"/>
    <mergeCell ref="F30:G30"/>
    <mergeCell ref="H30:M30"/>
    <mergeCell ref="N30:P30"/>
    <mergeCell ref="C36:E36"/>
    <mergeCell ref="F36:G36"/>
    <mergeCell ref="H36:M36"/>
    <mergeCell ref="N36:P36"/>
    <mergeCell ref="C35:E35"/>
    <mergeCell ref="F35:G35"/>
    <mergeCell ref="H35:M35"/>
    <mergeCell ref="N35:P35"/>
    <mergeCell ref="C33:E33"/>
    <mergeCell ref="F33:G33"/>
    <mergeCell ref="H33:M33"/>
    <mergeCell ref="N33:P33"/>
    <mergeCell ref="C34:E34"/>
    <mergeCell ref="F34:G34"/>
    <mergeCell ref="H34:M34"/>
    <mergeCell ref="N34:P34"/>
    <mergeCell ref="C38:E38"/>
    <mergeCell ref="F38:G38"/>
    <mergeCell ref="H38:M38"/>
    <mergeCell ref="N38:P38"/>
    <mergeCell ref="C39:E39"/>
    <mergeCell ref="F39:G39"/>
    <mergeCell ref="H39:M39"/>
    <mergeCell ref="N39:P39"/>
    <mergeCell ref="C37:E37"/>
    <mergeCell ref="F37:G37"/>
    <mergeCell ref="H37:M37"/>
    <mergeCell ref="N37:P37"/>
    <mergeCell ref="C40:E40"/>
    <mergeCell ref="F40:G40"/>
    <mergeCell ref="H40:M40"/>
    <mergeCell ref="N40:P40"/>
    <mergeCell ref="C41:E41"/>
    <mergeCell ref="F41:G41"/>
    <mergeCell ref="H41:M41"/>
    <mergeCell ref="N41:P41"/>
    <mergeCell ref="G45:H45"/>
    <mergeCell ref="C47:T58"/>
    <mergeCell ref="C42:E42"/>
    <mergeCell ref="F42:G42"/>
    <mergeCell ref="H42:M42"/>
    <mergeCell ref="N42:P42"/>
    <mergeCell ref="C43:E43"/>
    <mergeCell ref="F43:G43"/>
    <mergeCell ref="H43:M43"/>
    <mergeCell ref="N43:P4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92B3F-3E37-42BB-B444-B1A9064E3E00}">
  <dimension ref="A1:T54"/>
  <sheetViews>
    <sheetView tabSelected="1" topLeftCell="A27" workbookViewId="0">
      <selection activeCell="F40" sqref="F40"/>
    </sheetView>
  </sheetViews>
  <sheetFormatPr defaultRowHeight="14.4" x14ac:dyDescent="0.3"/>
  <cols>
    <col min="5" max="5" width="38.5546875" customWidth="1"/>
  </cols>
  <sheetData>
    <row r="1" spans="1:20" x14ac:dyDescent="0.3">
      <c r="A1" s="1"/>
      <c r="B1" s="1"/>
      <c r="C1" s="1"/>
      <c r="D1" s="1"/>
      <c r="E1" s="1"/>
      <c r="F1" s="1"/>
      <c r="G1" s="1"/>
      <c r="H1" s="1"/>
      <c r="I1" s="1"/>
      <c r="J1" s="1"/>
      <c r="K1" s="1"/>
      <c r="L1" s="1"/>
      <c r="M1" s="1"/>
      <c r="N1" s="1"/>
      <c r="O1" s="1"/>
      <c r="P1" s="1"/>
      <c r="Q1" s="1"/>
      <c r="R1" s="1"/>
      <c r="S1" s="2"/>
      <c r="T1" s="2"/>
    </row>
    <row r="2" spans="1:20" ht="15.6" x14ac:dyDescent="0.3">
      <c r="A2" s="28" t="s">
        <v>46</v>
      </c>
      <c r="B2" s="28"/>
      <c r="C2" s="28"/>
      <c r="D2" s="28"/>
      <c r="E2" s="28"/>
      <c r="F2" s="28"/>
      <c r="G2" s="28"/>
      <c r="H2" s="28"/>
      <c r="I2" s="28"/>
      <c r="J2" s="28"/>
      <c r="K2" s="28"/>
      <c r="L2" s="28"/>
      <c r="M2" s="28"/>
      <c r="N2" s="28"/>
      <c r="O2" s="28"/>
      <c r="P2" s="1"/>
      <c r="Q2" s="1"/>
      <c r="R2" s="1"/>
      <c r="S2" s="2"/>
      <c r="T2" s="2"/>
    </row>
    <row r="3" spans="1:20" x14ac:dyDescent="0.3">
      <c r="A3" s="1"/>
      <c r="B3" s="1"/>
      <c r="C3" s="1"/>
      <c r="D3" s="1"/>
      <c r="E3" s="1"/>
      <c r="F3" s="1"/>
      <c r="G3" s="1"/>
      <c r="H3" s="1"/>
      <c r="I3" s="1"/>
      <c r="J3" s="1"/>
      <c r="K3" s="1"/>
      <c r="L3" s="1"/>
      <c r="M3" s="1"/>
      <c r="N3" s="1"/>
      <c r="O3" s="1"/>
      <c r="P3" s="1"/>
      <c r="Q3" s="1"/>
      <c r="R3" s="1"/>
      <c r="S3" s="2"/>
      <c r="T3" s="2"/>
    </row>
    <row r="4" spans="1:20" x14ac:dyDescent="0.3">
      <c r="A4" s="1"/>
      <c r="B4" s="29" t="s">
        <v>50</v>
      </c>
      <c r="C4" s="29"/>
      <c r="D4" s="29"/>
      <c r="E4" s="29"/>
      <c r="F4" s="29"/>
      <c r="G4" s="29"/>
      <c r="H4" s="29"/>
      <c r="I4" s="29"/>
      <c r="J4" s="29"/>
      <c r="K4" s="29"/>
      <c r="L4" s="29"/>
      <c r="M4" s="29"/>
      <c r="N4" s="29"/>
      <c r="O4" s="1"/>
      <c r="P4" s="1"/>
      <c r="Q4" s="1"/>
      <c r="R4" s="1"/>
      <c r="S4" s="2"/>
      <c r="T4" s="2"/>
    </row>
    <row r="5" spans="1:20" ht="15" thickBot="1" x14ac:dyDescent="0.35">
      <c r="A5" s="1"/>
      <c r="B5" s="1"/>
      <c r="C5" s="1"/>
      <c r="D5" s="1"/>
      <c r="E5" s="1"/>
      <c r="F5" s="1"/>
      <c r="G5" s="1"/>
      <c r="H5" s="1"/>
      <c r="I5" s="1"/>
      <c r="J5" s="1"/>
      <c r="K5" s="1"/>
      <c r="L5" s="1"/>
      <c r="M5" s="1"/>
      <c r="N5" s="1"/>
      <c r="O5" s="1"/>
      <c r="P5" s="1"/>
      <c r="Q5" s="1"/>
      <c r="R5" s="1"/>
      <c r="S5" s="2"/>
      <c r="T5" s="2"/>
    </row>
    <row r="6" spans="1:20" ht="15" thickBot="1" x14ac:dyDescent="0.35">
      <c r="A6" s="1"/>
      <c r="B6" s="3" t="s">
        <v>0</v>
      </c>
      <c r="C6" s="33" t="s">
        <v>1</v>
      </c>
      <c r="D6" s="33"/>
      <c r="E6" s="33"/>
      <c r="F6" s="32" t="s">
        <v>2</v>
      </c>
      <c r="G6" s="32"/>
      <c r="H6" s="33" t="s">
        <v>3</v>
      </c>
      <c r="I6" s="33"/>
      <c r="J6" s="33"/>
      <c r="K6" s="33"/>
      <c r="L6" s="33"/>
      <c r="M6" s="33"/>
      <c r="N6" s="34" t="s">
        <v>4</v>
      </c>
      <c r="O6" s="34"/>
      <c r="P6" s="34"/>
      <c r="Q6" s="1"/>
      <c r="R6" s="1"/>
      <c r="S6" s="2"/>
      <c r="T6" s="2"/>
    </row>
    <row r="7" spans="1:20" ht="15.75" customHeight="1" thickBot="1" x14ac:dyDescent="0.35">
      <c r="A7" s="1"/>
      <c r="B7" s="2"/>
      <c r="C7" s="13" t="s">
        <v>6</v>
      </c>
      <c r="D7" s="14" t="s">
        <v>6</v>
      </c>
      <c r="E7" s="15" t="s">
        <v>6</v>
      </c>
      <c r="F7" s="16">
        <v>23823.62</v>
      </c>
      <c r="G7" s="17">
        <v>23823.62</v>
      </c>
      <c r="H7" s="5" t="s">
        <v>28</v>
      </c>
      <c r="I7" s="6"/>
      <c r="J7" s="6"/>
      <c r="K7" s="6"/>
      <c r="L7" s="6"/>
      <c r="M7" s="7"/>
      <c r="N7" s="10" t="s">
        <v>27</v>
      </c>
      <c r="O7" s="11"/>
      <c r="P7" s="12"/>
      <c r="Q7" s="1"/>
      <c r="R7" s="1"/>
      <c r="S7" s="2"/>
      <c r="T7" s="2"/>
    </row>
    <row r="8" spans="1:20" ht="15.75" customHeight="1" thickBot="1" x14ac:dyDescent="0.35">
      <c r="A8" s="1"/>
      <c r="B8" s="2"/>
      <c r="C8" s="13" t="s">
        <v>6</v>
      </c>
      <c r="D8" s="14" t="s">
        <v>6</v>
      </c>
      <c r="E8" s="15" t="s">
        <v>6</v>
      </c>
      <c r="F8" s="16">
        <v>108500</v>
      </c>
      <c r="G8" s="17">
        <v>108500</v>
      </c>
      <c r="H8" s="5" t="s">
        <v>30</v>
      </c>
      <c r="I8" s="6"/>
      <c r="J8" s="6"/>
      <c r="K8" s="6"/>
      <c r="L8" s="6"/>
      <c r="M8" s="7"/>
      <c r="N8" s="10" t="s">
        <v>27</v>
      </c>
      <c r="O8" s="11"/>
      <c r="P8" s="12"/>
      <c r="Q8" s="1"/>
      <c r="R8" s="1"/>
      <c r="S8" s="2"/>
      <c r="T8" s="2"/>
    </row>
    <row r="9" spans="1:20" ht="15.75" customHeight="1" thickBot="1" x14ac:dyDescent="0.35">
      <c r="A9" s="1"/>
      <c r="B9" s="2"/>
      <c r="C9" s="13" t="s">
        <v>7</v>
      </c>
      <c r="D9" s="14" t="s">
        <v>7</v>
      </c>
      <c r="E9" s="15" t="s">
        <v>7</v>
      </c>
      <c r="F9" s="16">
        <v>63172</v>
      </c>
      <c r="G9" s="17">
        <v>63172</v>
      </c>
      <c r="H9" s="5" t="s">
        <v>29</v>
      </c>
      <c r="I9" s="6"/>
      <c r="J9" s="6"/>
      <c r="K9" s="6"/>
      <c r="L9" s="6"/>
      <c r="M9" s="7"/>
      <c r="N9" s="10" t="s">
        <v>27</v>
      </c>
      <c r="O9" s="11"/>
      <c r="P9" s="12"/>
      <c r="Q9" s="1"/>
      <c r="R9" s="1"/>
      <c r="S9" s="2"/>
      <c r="T9" s="2"/>
    </row>
    <row r="10" spans="1:20" ht="15" thickBot="1" x14ac:dyDescent="0.35">
      <c r="A10" s="1"/>
      <c r="B10" s="2"/>
      <c r="C10" s="13" t="s">
        <v>8</v>
      </c>
      <c r="D10" s="14" t="s">
        <v>8</v>
      </c>
      <c r="E10" s="15" t="s">
        <v>8</v>
      </c>
      <c r="F10" s="16">
        <v>21391.4</v>
      </c>
      <c r="G10" s="17">
        <v>21391.4</v>
      </c>
      <c r="H10" s="5" t="s">
        <v>31</v>
      </c>
      <c r="I10" s="6"/>
      <c r="J10" s="6"/>
      <c r="K10" s="6"/>
      <c r="L10" s="6"/>
      <c r="M10" s="7"/>
      <c r="N10" s="10" t="s">
        <v>27</v>
      </c>
      <c r="O10" s="11"/>
      <c r="P10" s="12"/>
      <c r="Q10" s="1"/>
      <c r="R10" s="1"/>
      <c r="S10" s="2"/>
      <c r="T10" s="2"/>
    </row>
    <row r="11" spans="1:20" ht="15" thickBot="1" x14ac:dyDescent="0.35">
      <c r="A11" s="1"/>
      <c r="B11" s="2"/>
      <c r="C11" s="13" t="s">
        <v>18</v>
      </c>
      <c r="D11" s="14" t="s">
        <v>18</v>
      </c>
      <c r="E11" s="15" t="s">
        <v>18</v>
      </c>
      <c r="F11" s="16">
        <v>46333.34</v>
      </c>
      <c r="G11" s="17">
        <v>46333.34</v>
      </c>
      <c r="H11" s="5" t="s">
        <v>35</v>
      </c>
      <c r="I11" s="6"/>
      <c r="J11" s="6"/>
      <c r="K11" s="6"/>
      <c r="L11" s="6"/>
      <c r="M11" s="7"/>
      <c r="N11" s="10" t="s">
        <v>27</v>
      </c>
      <c r="O11" s="11"/>
      <c r="P11" s="12"/>
      <c r="Q11" s="1"/>
      <c r="R11" s="1"/>
      <c r="S11" s="2"/>
      <c r="T11" s="2"/>
    </row>
    <row r="12" spans="1:20" ht="15" thickBot="1" x14ac:dyDescent="0.35">
      <c r="A12" s="1"/>
      <c r="B12" s="2"/>
      <c r="C12" s="13" t="s">
        <v>8</v>
      </c>
      <c r="D12" s="14" t="s">
        <v>8</v>
      </c>
      <c r="E12" s="15" t="s">
        <v>8</v>
      </c>
      <c r="F12" s="16">
        <v>54318.07</v>
      </c>
      <c r="G12" s="17">
        <v>54318.07</v>
      </c>
      <c r="H12" s="5" t="s">
        <v>31</v>
      </c>
      <c r="I12" s="6"/>
      <c r="J12" s="6"/>
      <c r="K12" s="6"/>
      <c r="L12" s="6"/>
      <c r="M12" s="7"/>
      <c r="N12" s="10" t="s">
        <v>27</v>
      </c>
      <c r="O12" s="11"/>
      <c r="P12" s="12"/>
      <c r="Q12" s="1"/>
      <c r="R12" s="1"/>
      <c r="S12" s="2"/>
      <c r="T12" s="2"/>
    </row>
    <row r="13" spans="1:20" ht="15" thickBot="1" x14ac:dyDescent="0.35">
      <c r="A13" s="1"/>
      <c r="B13" s="2"/>
      <c r="C13" s="13" t="s">
        <v>16</v>
      </c>
      <c r="D13" s="14" t="s">
        <v>16</v>
      </c>
      <c r="E13" s="15" t="s">
        <v>16</v>
      </c>
      <c r="F13" s="16">
        <v>22278.38</v>
      </c>
      <c r="G13" s="17">
        <v>22278.38</v>
      </c>
      <c r="H13" s="5" t="s">
        <v>37</v>
      </c>
      <c r="I13" s="6"/>
      <c r="J13" s="6"/>
      <c r="K13" s="6"/>
      <c r="L13" s="6"/>
      <c r="M13" s="7"/>
      <c r="N13" s="10" t="s">
        <v>27</v>
      </c>
      <c r="O13" s="11"/>
      <c r="P13" s="12"/>
      <c r="Q13" s="1"/>
      <c r="R13" s="1"/>
      <c r="S13" s="2"/>
      <c r="T13" s="2"/>
    </row>
    <row r="14" spans="1:20" ht="15" thickBot="1" x14ac:dyDescent="0.35">
      <c r="A14" s="1"/>
      <c r="B14" s="2"/>
      <c r="C14" s="13" t="s">
        <v>24</v>
      </c>
      <c r="D14" s="14" t="s">
        <v>24</v>
      </c>
      <c r="E14" s="15" t="s">
        <v>24</v>
      </c>
      <c r="F14" s="16">
        <v>27624.7</v>
      </c>
      <c r="G14" s="17">
        <v>27624.7</v>
      </c>
      <c r="H14" s="5" t="s">
        <v>39</v>
      </c>
      <c r="I14" s="6"/>
      <c r="J14" s="6"/>
      <c r="K14" s="6"/>
      <c r="L14" s="6"/>
      <c r="M14" s="7"/>
      <c r="N14" s="10" t="s">
        <v>27</v>
      </c>
      <c r="O14" s="11"/>
      <c r="P14" s="12"/>
      <c r="Q14" s="1"/>
      <c r="R14" s="1"/>
      <c r="S14" s="2"/>
      <c r="T14" s="2"/>
    </row>
    <row r="15" spans="1:20" ht="15" thickBot="1" x14ac:dyDescent="0.35">
      <c r="A15" s="1"/>
      <c r="B15" s="2"/>
      <c r="C15" s="13" t="s">
        <v>52</v>
      </c>
      <c r="D15" s="14" t="s">
        <v>52</v>
      </c>
      <c r="E15" s="15" t="s">
        <v>52</v>
      </c>
      <c r="F15" s="16">
        <v>192600</v>
      </c>
      <c r="G15" s="17">
        <v>192600</v>
      </c>
      <c r="H15" s="5" t="s">
        <v>67</v>
      </c>
      <c r="I15" s="6"/>
      <c r="J15" s="6"/>
      <c r="K15" s="6"/>
      <c r="L15" s="6"/>
      <c r="M15" s="7"/>
      <c r="N15" s="10" t="s">
        <v>27</v>
      </c>
      <c r="O15" s="11"/>
      <c r="P15" s="12"/>
      <c r="Q15" s="1"/>
      <c r="R15" s="1"/>
      <c r="S15" s="2"/>
      <c r="T15" s="2"/>
    </row>
    <row r="16" spans="1:20" ht="15.75" customHeight="1" thickBot="1" x14ac:dyDescent="0.35">
      <c r="A16" s="1"/>
      <c r="B16" s="2"/>
      <c r="C16" s="13" t="s">
        <v>11</v>
      </c>
      <c r="D16" s="14" t="s">
        <v>11</v>
      </c>
      <c r="E16" s="15" t="s">
        <v>11</v>
      </c>
      <c r="F16" s="16">
        <v>25063.3</v>
      </c>
      <c r="G16" s="17">
        <v>25063.3</v>
      </c>
      <c r="H16" s="5" t="s">
        <v>32</v>
      </c>
      <c r="I16" s="6"/>
      <c r="J16" s="6"/>
      <c r="K16" s="6"/>
      <c r="L16" s="6"/>
      <c r="M16" s="7"/>
      <c r="N16" s="10" t="s">
        <v>27</v>
      </c>
      <c r="O16" s="11"/>
      <c r="P16" s="12"/>
      <c r="Q16" s="1"/>
      <c r="R16" s="1"/>
      <c r="S16" s="2"/>
      <c r="T16" s="2"/>
    </row>
    <row r="17" spans="1:20" ht="15" thickBot="1" x14ac:dyDescent="0.35">
      <c r="A17" s="1"/>
      <c r="B17" s="2"/>
      <c r="C17" s="13" t="s">
        <v>8</v>
      </c>
      <c r="D17" s="14" t="s">
        <v>8</v>
      </c>
      <c r="E17" s="15" t="s">
        <v>8</v>
      </c>
      <c r="F17" s="16">
        <v>24280.98</v>
      </c>
      <c r="G17" s="17">
        <v>24280.98</v>
      </c>
      <c r="H17" s="5" t="s">
        <v>31</v>
      </c>
      <c r="I17" s="6"/>
      <c r="J17" s="6"/>
      <c r="K17" s="6"/>
      <c r="L17" s="6"/>
      <c r="M17" s="7"/>
      <c r="N17" s="10" t="s">
        <v>27</v>
      </c>
      <c r="O17" s="11"/>
      <c r="P17" s="12"/>
      <c r="Q17" s="1"/>
      <c r="R17" s="1"/>
      <c r="S17" s="2"/>
      <c r="T17" s="2"/>
    </row>
    <row r="18" spans="1:20" ht="15.75" customHeight="1" thickBot="1" x14ac:dyDescent="0.35">
      <c r="A18" s="1"/>
      <c r="B18" s="2"/>
      <c r="C18" s="13" t="s">
        <v>55</v>
      </c>
      <c r="D18" s="14" t="s">
        <v>55</v>
      </c>
      <c r="E18" s="15" t="s">
        <v>55</v>
      </c>
      <c r="F18" s="16">
        <v>43130.33</v>
      </c>
      <c r="G18" s="17">
        <v>43130.33</v>
      </c>
      <c r="H18" s="5" t="s">
        <v>31</v>
      </c>
      <c r="I18" s="6"/>
      <c r="J18" s="6"/>
      <c r="K18" s="6"/>
      <c r="L18" s="6"/>
      <c r="M18" s="7"/>
      <c r="N18" s="10" t="s">
        <v>27</v>
      </c>
      <c r="O18" s="11"/>
      <c r="P18" s="12"/>
      <c r="Q18" s="1"/>
      <c r="R18" s="1"/>
      <c r="S18" s="2"/>
      <c r="T18" s="2"/>
    </row>
    <row r="19" spans="1:20" ht="15.75" customHeight="1" thickBot="1" x14ac:dyDescent="0.35">
      <c r="A19" s="1"/>
      <c r="B19" s="2"/>
      <c r="C19" s="13" t="s">
        <v>56</v>
      </c>
      <c r="D19" s="14" t="s">
        <v>56</v>
      </c>
      <c r="E19" s="15" t="s">
        <v>56</v>
      </c>
      <c r="F19" s="16">
        <v>41794.550000000003</v>
      </c>
      <c r="G19" s="17">
        <v>41794.550000000003</v>
      </c>
      <c r="H19" s="5" t="s">
        <v>31</v>
      </c>
      <c r="I19" s="6"/>
      <c r="J19" s="6"/>
      <c r="K19" s="6"/>
      <c r="L19" s="6"/>
      <c r="M19" s="7"/>
      <c r="N19" s="10" t="s">
        <v>27</v>
      </c>
      <c r="O19" s="11"/>
      <c r="P19" s="12"/>
      <c r="Q19" s="1"/>
      <c r="R19" s="1"/>
      <c r="S19" s="2"/>
      <c r="T19" s="2"/>
    </row>
    <row r="20" spans="1:20" ht="15" thickBot="1" x14ac:dyDescent="0.35">
      <c r="A20" s="1"/>
      <c r="B20" s="2"/>
      <c r="C20" s="13" t="s">
        <v>13</v>
      </c>
      <c r="D20" s="14" t="s">
        <v>13</v>
      </c>
      <c r="E20" s="15" t="s">
        <v>13</v>
      </c>
      <c r="F20" s="16">
        <v>171366.64</v>
      </c>
      <c r="G20" s="17">
        <v>171366.64</v>
      </c>
      <c r="H20" s="5" t="s">
        <v>34</v>
      </c>
      <c r="I20" s="6"/>
      <c r="J20" s="6"/>
      <c r="K20" s="6"/>
      <c r="L20" s="6"/>
      <c r="M20" s="7"/>
      <c r="N20" s="10" t="s">
        <v>27</v>
      </c>
      <c r="O20" s="11"/>
      <c r="P20" s="12"/>
      <c r="Q20" s="1"/>
      <c r="R20" s="1"/>
      <c r="S20" s="2"/>
      <c r="T20" s="2"/>
    </row>
    <row r="21" spans="1:20" thickBot="1" x14ac:dyDescent="0.35">
      <c r="A21" s="1"/>
      <c r="B21" s="2"/>
      <c r="C21" s="13" t="s">
        <v>55</v>
      </c>
      <c r="D21" s="14" t="s">
        <v>55</v>
      </c>
      <c r="E21" s="15" t="s">
        <v>55</v>
      </c>
      <c r="F21" s="16">
        <v>41794.550000000003</v>
      </c>
      <c r="G21" s="17">
        <v>41794.550000000003</v>
      </c>
      <c r="H21" s="5" t="s">
        <v>31</v>
      </c>
      <c r="I21" s="6"/>
      <c r="J21" s="6"/>
      <c r="K21" s="6"/>
      <c r="L21" s="6"/>
      <c r="M21" s="7"/>
      <c r="N21" s="10" t="s">
        <v>27</v>
      </c>
      <c r="O21" s="11"/>
      <c r="P21" s="12"/>
      <c r="Q21" s="1"/>
      <c r="R21" s="1"/>
      <c r="S21" s="2"/>
      <c r="T21" s="2"/>
    </row>
    <row r="22" spans="1:20" ht="15.75" customHeight="1" thickBot="1" x14ac:dyDescent="0.35">
      <c r="A22" s="1"/>
      <c r="B22" s="2"/>
      <c r="C22" s="13" t="s">
        <v>21</v>
      </c>
      <c r="D22" s="14" t="s">
        <v>21</v>
      </c>
      <c r="E22" s="15" t="s">
        <v>21</v>
      </c>
      <c r="F22" s="16">
        <v>32140.75</v>
      </c>
      <c r="G22" s="17">
        <v>32140.75</v>
      </c>
      <c r="H22" s="5" t="s">
        <v>71</v>
      </c>
      <c r="I22" s="6"/>
      <c r="J22" s="6"/>
      <c r="K22" s="6"/>
      <c r="L22" s="6"/>
      <c r="M22" s="7"/>
      <c r="N22" s="10" t="s">
        <v>27</v>
      </c>
      <c r="O22" s="11"/>
      <c r="P22" s="12"/>
      <c r="Q22" s="1"/>
      <c r="R22" s="1"/>
      <c r="S22" s="2"/>
      <c r="T22" s="2"/>
    </row>
    <row r="23" spans="1:20" ht="15" thickBot="1" x14ac:dyDescent="0.35">
      <c r="A23" s="1"/>
      <c r="B23" s="2"/>
      <c r="C23" s="13" t="s">
        <v>24</v>
      </c>
      <c r="D23" s="14" t="s">
        <v>24</v>
      </c>
      <c r="E23" s="15" t="s">
        <v>24</v>
      </c>
      <c r="F23" s="16">
        <v>31207.05</v>
      </c>
      <c r="G23" s="17">
        <v>31207.05</v>
      </c>
      <c r="H23" s="5" t="s">
        <v>39</v>
      </c>
      <c r="I23" s="6"/>
      <c r="J23" s="6"/>
      <c r="K23" s="6"/>
      <c r="L23" s="6"/>
      <c r="M23" s="7"/>
      <c r="N23" s="10" t="s">
        <v>27</v>
      </c>
      <c r="O23" s="11"/>
      <c r="P23" s="12"/>
      <c r="Q23" s="1"/>
      <c r="R23" s="1"/>
      <c r="S23" s="2"/>
      <c r="T23" s="2"/>
    </row>
    <row r="24" spans="1:20" ht="15" thickBot="1" x14ac:dyDescent="0.35">
      <c r="A24" s="1"/>
      <c r="B24" s="2"/>
      <c r="C24" s="13" t="s">
        <v>14</v>
      </c>
      <c r="D24" s="14" t="s">
        <v>14</v>
      </c>
      <c r="E24" s="15" t="s">
        <v>14</v>
      </c>
      <c r="F24" s="16">
        <v>23383.3</v>
      </c>
      <c r="G24" s="17">
        <v>23383.3</v>
      </c>
      <c r="H24" s="5" t="s">
        <v>38</v>
      </c>
      <c r="I24" s="6"/>
      <c r="J24" s="6"/>
      <c r="K24" s="6"/>
      <c r="L24" s="6"/>
      <c r="M24" s="7"/>
      <c r="N24" s="10" t="s">
        <v>27</v>
      </c>
      <c r="O24" s="11"/>
      <c r="P24" s="12"/>
      <c r="Q24" s="1"/>
      <c r="R24" s="1"/>
      <c r="S24" s="2"/>
      <c r="T24" s="2"/>
    </row>
    <row r="25" spans="1:20" ht="15" thickBot="1" x14ac:dyDescent="0.35">
      <c r="A25" s="1"/>
      <c r="B25" s="2"/>
      <c r="C25" s="13" t="s">
        <v>8</v>
      </c>
      <c r="D25" s="14" t="s">
        <v>8</v>
      </c>
      <c r="E25" s="15" t="s">
        <v>8</v>
      </c>
      <c r="F25" s="16">
        <v>130402.27</v>
      </c>
      <c r="G25" s="17">
        <v>130402.27</v>
      </c>
      <c r="H25" s="5" t="s">
        <v>31</v>
      </c>
      <c r="I25" s="6"/>
      <c r="J25" s="6"/>
      <c r="K25" s="6"/>
      <c r="L25" s="6"/>
      <c r="M25" s="7"/>
      <c r="N25" s="10" t="s">
        <v>27</v>
      </c>
      <c r="O25" s="11"/>
      <c r="P25" s="12"/>
      <c r="Q25" s="1"/>
      <c r="R25" s="1"/>
      <c r="S25" s="2"/>
      <c r="T25" s="2"/>
    </row>
    <row r="26" spans="1:20" ht="15" thickBot="1" x14ac:dyDescent="0.35">
      <c r="A26" s="1"/>
      <c r="B26" s="2"/>
      <c r="C26" s="13" t="s">
        <v>11</v>
      </c>
      <c r="D26" s="14" t="s">
        <v>11</v>
      </c>
      <c r="E26" s="15" t="s">
        <v>11</v>
      </c>
      <c r="F26" s="16">
        <v>25361.78</v>
      </c>
      <c r="G26" s="17">
        <v>25361.78</v>
      </c>
      <c r="H26" s="41" t="s">
        <v>32</v>
      </c>
      <c r="I26" s="6"/>
      <c r="J26" s="6"/>
      <c r="K26" s="6"/>
      <c r="L26" s="6"/>
      <c r="M26" s="7"/>
      <c r="N26" s="10" t="s">
        <v>27</v>
      </c>
      <c r="O26" s="11"/>
      <c r="P26" s="12"/>
      <c r="Q26" s="1"/>
      <c r="R26" s="1"/>
      <c r="S26" s="2"/>
      <c r="T26" s="2"/>
    </row>
    <row r="27" spans="1:20" ht="15" thickBot="1" x14ac:dyDescent="0.35">
      <c r="A27" s="1"/>
      <c r="B27" s="2"/>
      <c r="C27" s="13" t="s">
        <v>12</v>
      </c>
      <c r="D27" s="14" t="s">
        <v>12</v>
      </c>
      <c r="E27" s="15" t="s">
        <v>12</v>
      </c>
      <c r="F27" s="16">
        <v>60000</v>
      </c>
      <c r="G27" s="17">
        <v>60000</v>
      </c>
      <c r="H27" s="41" t="s">
        <v>33</v>
      </c>
      <c r="I27" s="6"/>
      <c r="J27" s="6"/>
      <c r="K27" s="6"/>
      <c r="L27" s="6"/>
      <c r="M27" s="7"/>
      <c r="N27" s="10" t="s">
        <v>27</v>
      </c>
      <c r="O27" s="11"/>
      <c r="P27" s="12"/>
      <c r="Q27" s="1"/>
      <c r="R27" s="1"/>
      <c r="S27" s="2"/>
      <c r="T27" s="2"/>
    </row>
    <row r="28" spans="1:20" ht="15" thickBot="1" x14ac:dyDescent="0.35">
      <c r="A28" s="1"/>
      <c r="B28" s="2"/>
      <c r="C28" s="13" t="s">
        <v>10</v>
      </c>
      <c r="D28" s="14" t="s">
        <v>10</v>
      </c>
      <c r="E28" s="15" t="s">
        <v>10</v>
      </c>
      <c r="F28" s="16">
        <v>61168.99</v>
      </c>
      <c r="G28" s="17">
        <v>61168.99</v>
      </c>
      <c r="H28" s="5" t="s">
        <v>36</v>
      </c>
      <c r="I28" s="6"/>
      <c r="J28" s="6"/>
      <c r="K28" s="6"/>
      <c r="L28" s="6"/>
      <c r="M28" s="7"/>
      <c r="N28" s="10" t="s">
        <v>27</v>
      </c>
      <c r="O28" s="11"/>
      <c r="P28" s="12"/>
      <c r="Q28" s="1"/>
      <c r="R28" s="1"/>
      <c r="S28" s="2"/>
      <c r="T28" s="2"/>
    </row>
    <row r="29" spans="1:20" ht="15" thickBot="1" x14ac:dyDescent="0.35">
      <c r="A29" s="1"/>
      <c r="B29" s="2"/>
      <c r="C29" s="13" t="s">
        <v>18</v>
      </c>
      <c r="D29" s="14" t="s">
        <v>18</v>
      </c>
      <c r="E29" s="15" t="s">
        <v>18</v>
      </c>
      <c r="F29" s="16">
        <v>23729.02</v>
      </c>
      <c r="G29" s="17">
        <v>23729.02</v>
      </c>
      <c r="H29" s="5" t="s">
        <v>35</v>
      </c>
      <c r="I29" s="6"/>
      <c r="J29" s="6"/>
      <c r="K29" s="6"/>
      <c r="L29" s="6"/>
      <c r="M29" s="7"/>
      <c r="N29" s="10" t="s">
        <v>27</v>
      </c>
      <c r="O29" s="11"/>
      <c r="P29" s="12"/>
      <c r="Q29" s="1"/>
      <c r="R29" s="1"/>
      <c r="S29" s="2"/>
      <c r="T29" s="2"/>
    </row>
    <row r="30" spans="1:20" ht="15" thickBot="1" x14ac:dyDescent="0.35">
      <c r="A30" s="1"/>
      <c r="B30" s="2"/>
      <c r="C30" s="13" t="s">
        <v>22</v>
      </c>
      <c r="D30" s="14" t="s">
        <v>22</v>
      </c>
      <c r="E30" s="15" t="s">
        <v>22</v>
      </c>
      <c r="F30" s="16">
        <v>45614.55</v>
      </c>
      <c r="G30" s="17">
        <v>45614.55</v>
      </c>
      <c r="H30" s="5" t="s">
        <v>72</v>
      </c>
      <c r="I30" s="6"/>
      <c r="J30" s="6"/>
      <c r="K30" s="6"/>
      <c r="L30" s="6"/>
      <c r="M30" s="7"/>
      <c r="N30" s="10" t="s">
        <v>27</v>
      </c>
      <c r="O30" s="11"/>
      <c r="P30" s="12"/>
      <c r="Q30" s="1"/>
      <c r="R30" s="1"/>
      <c r="S30" s="2"/>
      <c r="T30" s="2"/>
    </row>
    <row r="31" spans="1:20" ht="15" thickBot="1" x14ac:dyDescent="0.35">
      <c r="A31" s="1"/>
      <c r="B31" s="2"/>
      <c r="C31" s="13" t="s">
        <v>56</v>
      </c>
      <c r="D31" s="14" t="s">
        <v>56</v>
      </c>
      <c r="E31" s="15" t="s">
        <v>56</v>
      </c>
      <c r="F31" s="16">
        <v>81350.990000000005</v>
      </c>
      <c r="G31" s="17">
        <v>81350.990000000005</v>
      </c>
      <c r="H31" s="5" t="s">
        <v>31</v>
      </c>
      <c r="I31" s="6"/>
      <c r="J31" s="6"/>
      <c r="K31" s="6"/>
      <c r="L31" s="6"/>
      <c r="M31" s="7"/>
      <c r="N31" s="10" t="s">
        <v>27</v>
      </c>
      <c r="O31" s="11"/>
      <c r="P31" s="12"/>
      <c r="Q31" s="1"/>
      <c r="R31" s="1"/>
      <c r="S31" s="2"/>
      <c r="T31" s="2"/>
    </row>
    <row r="32" spans="1:20" ht="15" thickBot="1" x14ac:dyDescent="0.35">
      <c r="A32" s="1"/>
      <c r="B32" s="2"/>
      <c r="C32" s="13" t="s">
        <v>52</v>
      </c>
      <c r="D32" s="14" t="s">
        <v>52</v>
      </c>
      <c r="E32" s="15" t="s">
        <v>52</v>
      </c>
      <c r="F32" s="16">
        <v>169458.49</v>
      </c>
      <c r="G32" s="17">
        <v>169458.49</v>
      </c>
      <c r="H32" s="5" t="s">
        <v>67</v>
      </c>
      <c r="I32" s="6"/>
      <c r="J32" s="6"/>
      <c r="K32" s="6"/>
      <c r="L32" s="6"/>
      <c r="M32" s="7"/>
      <c r="N32" s="10" t="s">
        <v>27</v>
      </c>
      <c r="O32" s="11"/>
      <c r="P32" s="12"/>
      <c r="Q32" s="1"/>
      <c r="R32" s="1"/>
      <c r="S32" s="2"/>
      <c r="T32" s="2"/>
    </row>
    <row r="33" spans="1:20" ht="15" thickBot="1" x14ac:dyDescent="0.35">
      <c r="A33" s="1"/>
      <c r="B33" s="2"/>
      <c r="C33" s="13" t="s">
        <v>9</v>
      </c>
      <c r="D33" s="14" t="s">
        <v>9</v>
      </c>
      <c r="E33" s="15" t="s">
        <v>9</v>
      </c>
      <c r="F33" s="16">
        <v>64363.46</v>
      </c>
      <c r="G33" s="17">
        <v>64363.46</v>
      </c>
      <c r="H33" s="5" t="s">
        <v>37</v>
      </c>
      <c r="I33" s="6"/>
      <c r="J33" s="6"/>
      <c r="K33" s="6"/>
      <c r="L33" s="6"/>
      <c r="M33" s="7"/>
      <c r="N33" s="10" t="s">
        <v>27</v>
      </c>
      <c r="O33" s="11"/>
      <c r="P33" s="12"/>
      <c r="Q33" s="1"/>
      <c r="R33" s="1"/>
      <c r="S33" s="2"/>
      <c r="T33" s="2"/>
    </row>
    <row r="34" spans="1:20" ht="15" thickBot="1" x14ac:dyDescent="0.35">
      <c r="A34" s="1"/>
      <c r="B34" s="2"/>
      <c r="C34" s="13" t="s">
        <v>18</v>
      </c>
      <c r="D34" s="14" t="s">
        <v>18</v>
      </c>
      <c r="E34" s="15" t="s">
        <v>18</v>
      </c>
      <c r="F34" s="16">
        <v>24244.68</v>
      </c>
      <c r="G34" s="17">
        <v>24244.68</v>
      </c>
      <c r="H34" s="5" t="s">
        <v>35</v>
      </c>
      <c r="I34" s="6"/>
      <c r="J34" s="6"/>
      <c r="K34" s="6"/>
      <c r="L34" s="6"/>
      <c r="M34" s="7"/>
      <c r="N34" s="10" t="s">
        <v>27</v>
      </c>
      <c r="O34" s="11"/>
      <c r="P34" s="12"/>
      <c r="Q34" s="1"/>
      <c r="R34" s="1"/>
      <c r="S34" s="2"/>
      <c r="T34" s="2"/>
    </row>
    <row r="35" spans="1:20" ht="15" thickBot="1" x14ac:dyDescent="0.35">
      <c r="A35" s="1"/>
      <c r="B35" s="2"/>
      <c r="C35" s="13" t="s">
        <v>26</v>
      </c>
      <c r="D35" s="14" t="s">
        <v>26</v>
      </c>
      <c r="E35" s="15" t="s">
        <v>26</v>
      </c>
      <c r="F35" s="16">
        <v>28370.99</v>
      </c>
      <c r="G35" s="17">
        <v>28370.99</v>
      </c>
      <c r="H35" s="5" t="s">
        <v>37</v>
      </c>
      <c r="I35" s="6"/>
      <c r="J35" s="6"/>
      <c r="K35" s="6"/>
      <c r="L35" s="6"/>
      <c r="M35" s="7"/>
      <c r="N35" s="10" t="s">
        <v>27</v>
      </c>
      <c r="O35" s="11"/>
      <c r="P35" s="12"/>
      <c r="Q35" s="1"/>
      <c r="R35" s="1"/>
      <c r="S35" s="2"/>
      <c r="T35" s="2"/>
    </row>
    <row r="36" spans="1:20" ht="15" thickBot="1" x14ac:dyDescent="0.35">
      <c r="A36" s="1"/>
      <c r="B36" s="2"/>
      <c r="C36" s="13" t="s">
        <v>24</v>
      </c>
      <c r="D36" s="14" t="s">
        <v>24</v>
      </c>
      <c r="E36" s="15" t="s">
        <v>24</v>
      </c>
      <c r="F36" s="16">
        <v>40274.26</v>
      </c>
      <c r="G36" s="17">
        <v>40274.26</v>
      </c>
      <c r="H36" s="5" t="s">
        <v>39</v>
      </c>
      <c r="I36" s="6"/>
      <c r="J36" s="6"/>
      <c r="K36" s="6"/>
      <c r="L36" s="6"/>
      <c r="M36" s="7"/>
      <c r="N36" s="10" t="s">
        <v>27</v>
      </c>
      <c r="O36" s="11"/>
      <c r="P36" s="12"/>
      <c r="Q36" s="1"/>
      <c r="R36" s="1"/>
      <c r="S36" s="2"/>
      <c r="T36" s="2"/>
    </row>
    <row r="37" spans="1:20" ht="15" thickBot="1" x14ac:dyDescent="0.35">
      <c r="A37" s="1"/>
      <c r="B37" s="2"/>
      <c r="C37" s="13" t="s">
        <v>11</v>
      </c>
      <c r="D37" s="14" t="s">
        <v>11</v>
      </c>
      <c r="E37" s="15" t="s">
        <v>11</v>
      </c>
      <c r="F37" s="16">
        <v>28140.57</v>
      </c>
      <c r="G37" s="17">
        <v>28140.57</v>
      </c>
      <c r="H37" s="5" t="s">
        <v>32</v>
      </c>
      <c r="I37" s="6"/>
      <c r="J37" s="6"/>
      <c r="K37" s="6"/>
      <c r="L37" s="6"/>
      <c r="M37" s="7"/>
      <c r="N37" s="10" t="s">
        <v>27</v>
      </c>
      <c r="O37" s="11"/>
      <c r="P37" s="12"/>
      <c r="Q37" s="1"/>
      <c r="R37" s="1"/>
      <c r="S37" s="2"/>
      <c r="T37" s="2"/>
    </row>
    <row r="38" spans="1:20" ht="15" thickBot="1" x14ac:dyDescent="0.35">
      <c r="A38" s="1"/>
      <c r="B38" s="2"/>
      <c r="C38" s="13" t="s">
        <v>56</v>
      </c>
      <c r="D38" s="14" t="s">
        <v>56</v>
      </c>
      <c r="E38" s="15" t="s">
        <v>56</v>
      </c>
      <c r="F38" s="16">
        <v>98411.79</v>
      </c>
      <c r="G38" s="17">
        <v>98411.79</v>
      </c>
      <c r="H38" s="5" t="s">
        <v>31</v>
      </c>
      <c r="I38" s="6"/>
      <c r="J38" s="6"/>
      <c r="K38" s="6"/>
      <c r="L38" s="6"/>
      <c r="M38" s="7"/>
      <c r="N38" s="10" t="s">
        <v>27</v>
      </c>
      <c r="O38" s="11"/>
      <c r="P38" s="12"/>
      <c r="Q38" s="1"/>
      <c r="R38" s="1"/>
      <c r="S38" s="2"/>
      <c r="T38" s="2"/>
    </row>
    <row r="39" spans="1:20" ht="15" thickBot="1" x14ac:dyDescent="0.35">
      <c r="A39" s="1"/>
      <c r="B39" s="3"/>
      <c r="C39" s="20" t="s">
        <v>2</v>
      </c>
      <c r="D39" s="21"/>
      <c r="E39" s="22"/>
      <c r="F39" s="23">
        <f>SUM(F7:F38)</f>
        <v>1875094.8000000003</v>
      </c>
      <c r="G39" s="24"/>
      <c r="H39" s="25"/>
      <c r="I39" s="26"/>
      <c r="J39" s="26"/>
      <c r="K39" s="26"/>
      <c r="L39" s="26"/>
      <c r="M39" s="27"/>
      <c r="N39" s="25"/>
      <c r="O39" s="26"/>
      <c r="P39" s="27"/>
      <c r="Q39" s="1"/>
      <c r="R39" s="1"/>
      <c r="S39" s="2"/>
      <c r="T39" s="2"/>
    </row>
    <row r="40" spans="1:20" x14ac:dyDescent="0.3">
      <c r="A40" s="1"/>
      <c r="B40" s="1"/>
      <c r="C40" s="1"/>
      <c r="D40" s="1"/>
      <c r="E40" s="1"/>
      <c r="F40" s="1"/>
      <c r="G40" s="1"/>
      <c r="H40" s="1"/>
      <c r="I40" s="1"/>
      <c r="J40" s="1"/>
      <c r="K40" s="1"/>
      <c r="L40" s="1"/>
      <c r="M40" s="1"/>
      <c r="N40" s="1"/>
      <c r="O40" s="1"/>
      <c r="P40" s="1"/>
      <c r="Q40" s="1"/>
      <c r="R40" s="1"/>
      <c r="S40" s="2"/>
      <c r="T40" s="2"/>
    </row>
    <row r="41" spans="1:20" x14ac:dyDescent="0.3">
      <c r="A41" s="1"/>
      <c r="B41" s="1"/>
      <c r="C41" s="1"/>
      <c r="D41" s="4" t="str">
        <f>"Total Value"</f>
        <v>Total Value</v>
      </c>
      <c r="E41" s="1"/>
      <c r="F41" s="1"/>
      <c r="G41" s="18"/>
      <c r="H41" s="18"/>
      <c r="I41" s="1"/>
      <c r="J41" s="4" t="str">
        <f>"Volume"</f>
        <v>Volume</v>
      </c>
      <c r="K41" s="1"/>
      <c r="L41" s="4"/>
      <c r="M41" s="1"/>
      <c r="N41" s="1"/>
      <c r="O41" s="1"/>
      <c r="P41" s="1"/>
      <c r="Q41" s="1"/>
      <c r="R41" s="1"/>
      <c r="S41" s="2"/>
      <c r="T41" s="2"/>
    </row>
    <row r="42" spans="1:20" x14ac:dyDescent="0.3">
      <c r="A42" s="2"/>
      <c r="B42" s="2"/>
      <c r="C42" s="2"/>
      <c r="D42" s="2"/>
      <c r="E42" s="2"/>
      <c r="F42" s="2"/>
      <c r="G42" s="2"/>
      <c r="H42" s="2"/>
      <c r="I42" s="2"/>
      <c r="J42" s="2"/>
      <c r="K42" s="2"/>
      <c r="L42" s="2"/>
      <c r="M42" s="2"/>
      <c r="N42" s="2"/>
      <c r="O42" s="2"/>
      <c r="P42" s="2"/>
      <c r="Q42" s="2"/>
      <c r="R42" s="2"/>
      <c r="S42" s="2"/>
      <c r="T42" s="2"/>
    </row>
    <row r="43" spans="1:20" ht="15" customHeight="1" x14ac:dyDescent="0.3">
      <c r="A43" s="2"/>
      <c r="B43" s="2"/>
      <c r="C43" s="19" t="s">
        <v>5</v>
      </c>
      <c r="D43" s="19"/>
      <c r="E43" s="19"/>
      <c r="F43" s="19"/>
      <c r="G43" s="19"/>
      <c r="H43" s="19"/>
      <c r="I43" s="19"/>
      <c r="J43" s="19"/>
      <c r="K43" s="19"/>
      <c r="L43" s="19"/>
      <c r="M43" s="19"/>
      <c r="N43" s="19"/>
      <c r="O43" s="19"/>
      <c r="P43" s="19"/>
      <c r="Q43" s="19"/>
      <c r="R43" s="19"/>
      <c r="S43" s="19"/>
      <c r="T43" s="19"/>
    </row>
    <row r="44" spans="1:20" x14ac:dyDescent="0.3">
      <c r="A44" s="2"/>
      <c r="B44" s="2"/>
      <c r="C44" s="19"/>
      <c r="D44" s="19"/>
      <c r="E44" s="19"/>
      <c r="F44" s="19"/>
      <c r="G44" s="19"/>
      <c r="H44" s="19"/>
      <c r="I44" s="19"/>
      <c r="J44" s="19"/>
      <c r="K44" s="19"/>
      <c r="L44" s="19"/>
      <c r="M44" s="19"/>
      <c r="N44" s="19"/>
      <c r="O44" s="19"/>
      <c r="P44" s="19"/>
      <c r="Q44" s="19"/>
      <c r="R44" s="19"/>
      <c r="S44" s="19"/>
      <c r="T44" s="19"/>
    </row>
    <row r="45" spans="1:20" x14ac:dyDescent="0.3">
      <c r="A45" s="2"/>
      <c r="B45" s="2"/>
      <c r="C45" s="19"/>
      <c r="D45" s="19"/>
      <c r="E45" s="19"/>
      <c r="F45" s="19"/>
      <c r="G45" s="19"/>
      <c r="H45" s="19"/>
      <c r="I45" s="19"/>
      <c r="J45" s="19"/>
      <c r="K45" s="19"/>
      <c r="L45" s="19"/>
      <c r="M45" s="19"/>
      <c r="N45" s="19"/>
      <c r="O45" s="19"/>
      <c r="P45" s="19"/>
      <c r="Q45" s="19"/>
      <c r="R45" s="19"/>
      <c r="S45" s="19"/>
      <c r="T45" s="19"/>
    </row>
    <row r="46" spans="1:20" x14ac:dyDescent="0.3">
      <c r="A46" s="2"/>
      <c r="B46" s="2"/>
      <c r="C46" s="19"/>
      <c r="D46" s="19"/>
      <c r="E46" s="19"/>
      <c r="F46" s="19"/>
      <c r="G46" s="19"/>
      <c r="H46" s="19"/>
      <c r="I46" s="19"/>
      <c r="J46" s="19"/>
      <c r="K46" s="19"/>
      <c r="L46" s="19"/>
      <c r="M46" s="19"/>
      <c r="N46" s="19"/>
      <c r="O46" s="19"/>
      <c r="P46" s="19"/>
      <c r="Q46" s="19"/>
      <c r="R46" s="19"/>
      <c r="S46" s="19"/>
      <c r="T46" s="19"/>
    </row>
    <row r="47" spans="1:20" x14ac:dyDescent="0.3">
      <c r="A47" s="2"/>
      <c r="B47" s="2"/>
      <c r="C47" s="19"/>
      <c r="D47" s="19"/>
      <c r="E47" s="19"/>
      <c r="F47" s="19"/>
      <c r="G47" s="19"/>
      <c r="H47" s="19"/>
      <c r="I47" s="19"/>
      <c r="J47" s="19"/>
      <c r="K47" s="19"/>
      <c r="L47" s="19"/>
      <c r="M47" s="19"/>
      <c r="N47" s="19"/>
      <c r="O47" s="19"/>
      <c r="P47" s="19"/>
      <c r="Q47" s="19"/>
      <c r="R47" s="19"/>
      <c r="S47" s="19"/>
      <c r="T47" s="19"/>
    </row>
    <row r="48" spans="1:20" x14ac:dyDescent="0.3">
      <c r="A48" s="2"/>
      <c r="B48" s="2"/>
      <c r="C48" s="19"/>
      <c r="D48" s="19"/>
      <c r="E48" s="19"/>
      <c r="F48" s="19"/>
      <c r="G48" s="19"/>
      <c r="H48" s="19"/>
      <c r="I48" s="19"/>
      <c r="J48" s="19"/>
      <c r="K48" s="19"/>
      <c r="L48" s="19"/>
      <c r="M48" s="19"/>
      <c r="N48" s="19"/>
      <c r="O48" s="19"/>
      <c r="P48" s="19"/>
      <c r="Q48" s="19"/>
      <c r="R48" s="19"/>
      <c r="S48" s="19"/>
      <c r="T48" s="19"/>
    </row>
    <row r="49" spans="1:20" x14ac:dyDescent="0.3">
      <c r="A49" s="2"/>
      <c r="B49" s="2"/>
      <c r="C49" s="19"/>
      <c r="D49" s="19"/>
      <c r="E49" s="19"/>
      <c r="F49" s="19"/>
      <c r="G49" s="19"/>
      <c r="H49" s="19"/>
      <c r="I49" s="19"/>
      <c r="J49" s="19"/>
      <c r="K49" s="19"/>
      <c r="L49" s="19"/>
      <c r="M49" s="19"/>
      <c r="N49" s="19"/>
      <c r="O49" s="19"/>
      <c r="P49" s="19"/>
      <c r="Q49" s="19"/>
      <c r="R49" s="19"/>
      <c r="S49" s="19"/>
      <c r="T49" s="19"/>
    </row>
    <row r="50" spans="1:20" x14ac:dyDescent="0.3">
      <c r="A50" s="2"/>
      <c r="B50" s="2"/>
      <c r="C50" s="19"/>
      <c r="D50" s="19"/>
      <c r="E50" s="19"/>
      <c r="F50" s="19"/>
      <c r="G50" s="19"/>
      <c r="H50" s="19"/>
      <c r="I50" s="19"/>
      <c r="J50" s="19"/>
      <c r="K50" s="19"/>
      <c r="L50" s="19"/>
      <c r="M50" s="19"/>
      <c r="N50" s="19"/>
      <c r="O50" s="19"/>
      <c r="P50" s="19"/>
      <c r="Q50" s="19"/>
      <c r="R50" s="19"/>
      <c r="S50" s="19"/>
      <c r="T50" s="19"/>
    </row>
    <row r="51" spans="1:20" x14ac:dyDescent="0.3">
      <c r="A51" s="2"/>
      <c r="B51" s="2"/>
      <c r="C51" s="19"/>
      <c r="D51" s="19"/>
      <c r="E51" s="19"/>
      <c r="F51" s="19"/>
      <c r="G51" s="19"/>
      <c r="H51" s="19"/>
      <c r="I51" s="19"/>
      <c r="J51" s="19"/>
      <c r="K51" s="19"/>
      <c r="L51" s="19"/>
      <c r="M51" s="19"/>
      <c r="N51" s="19"/>
      <c r="O51" s="19"/>
      <c r="P51" s="19"/>
      <c r="Q51" s="19"/>
      <c r="R51" s="19"/>
      <c r="S51" s="19"/>
      <c r="T51" s="19"/>
    </row>
    <row r="52" spans="1:20" x14ac:dyDescent="0.3">
      <c r="A52" s="2"/>
      <c r="B52" s="2"/>
      <c r="C52" s="19"/>
      <c r="D52" s="19"/>
      <c r="E52" s="19"/>
      <c r="F52" s="19"/>
      <c r="G52" s="19"/>
      <c r="H52" s="19"/>
      <c r="I52" s="19"/>
      <c r="J52" s="19"/>
      <c r="K52" s="19"/>
      <c r="L52" s="19"/>
      <c r="M52" s="19"/>
      <c r="N52" s="19"/>
      <c r="O52" s="19"/>
      <c r="P52" s="19"/>
      <c r="Q52" s="19"/>
      <c r="R52" s="19"/>
      <c r="S52" s="19"/>
      <c r="T52" s="19"/>
    </row>
    <row r="53" spans="1:20" x14ac:dyDescent="0.3">
      <c r="A53" s="2"/>
      <c r="B53" s="2"/>
      <c r="C53" s="19"/>
      <c r="D53" s="19"/>
      <c r="E53" s="19"/>
      <c r="F53" s="19"/>
      <c r="G53" s="19"/>
      <c r="H53" s="19"/>
      <c r="I53" s="19"/>
      <c r="J53" s="19"/>
      <c r="K53" s="19"/>
      <c r="L53" s="19"/>
      <c r="M53" s="19"/>
      <c r="N53" s="19"/>
      <c r="O53" s="19"/>
      <c r="P53" s="19"/>
      <c r="Q53" s="19"/>
      <c r="R53" s="19"/>
      <c r="S53" s="19"/>
      <c r="T53" s="19"/>
    </row>
    <row r="54" spans="1:20" x14ac:dyDescent="0.3">
      <c r="A54" s="2"/>
      <c r="B54" s="2"/>
      <c r="C54" s="19"/>
      <c r="D54" s="19"/>
      <c r="E54" s="19"/>
      <c r="F54" s="19"/>
      <c r="G54" s="19"/>
      <c r="H54" s="19"/>
      <c r="I54" s="19"/>
      <c r="J54" s="19"/>
      <c r="K54" s="19"/>
      <c r="L54" s="19"/>
      <c r="M54" s="19"/>
      <c r="N54" s="19"/>
      <c r="O54" s="19"/>
      <c r="P54" s="19"/>
      <c r="Q54" s="19"/>
      <c r="R54" s="19"/>
      <c r="S54" s="19"/>
      <c r="T54" s="19"/>
    </row>
  </sheetData>
  <mergeCells count="140">
    <mergeCell ref="F7:G7"/>
    <mergeCell ref="H7:M7"/>
    <mergeCell ref="N7:P7"/>
    <mergeCell ref="C8:E8"/>
    <mergeCell ref="F8:G8"/>
    <mergeCell ref="H8:M8"/>
    <mergeCell ref="N8:P8"/>
    <mergeCell ref="C12:E12"/>
    <mergeCell ref="F12:G12"/>
    <mergeCell ref="H12:M12"/>
    <mergeCell ref="N12:P12"/>
    <mergeCell ref="C13:E13"/>
    <mergeCell ref="F13:G13"/>
    <mergeCell ref="H13:M13"/>
    <mergeCell ref="N13:P13"/>
    <mergeCell ref="A2:O2"/>
    <mergeCell ref="B4:N4"/>
    <mergeCell ref="C6:E6"/>
    <mergeCell ref="F6:G6"/>
    <mergeCell ref="H6:M6"/>
    <mergeCell ref="N6:P6"/>
    <mergeCell ref="C10:E10"/>
    <mergeCell ref="F10:G10"/>
    <mergeCell ref="H10:M10"/>
    <mergeCell ref="N10:P10"/>
    <mergeCell ref="C9:E9"/>
    <mergeCell ref="F9:G9"/>
    <mergeCell ref="H9:M9"/>
    <mergeCell ref="N9:P9"/>
    <mergeCell ref="C7:E7"/>
    <mergeCell ref="C15:E15"/>
    <mergeCell ref="F15:G15"/>
    <mergeCell ref="H15:M15"/>
    <mergeCell ref="N15:P15"/>
    <mergeCell ref="C16:E16"/>
    <mergeCell ref="F16:G16"/>
    <mergeCell ref="H16:M16"/>
    <mergeCell ref="N16:P16"/>
    <mergeCell ref="C14:E14"/>
    <mergeCell ref="F14:G14"/>
    <mergeCell ref="N14:P14"/>
    <mergeCell ref="H14:M14"/>
    <mergeCell ref="C19:E19"/>
    <mergeCell ref="F19:G19"/>
    <mergeCell ref="H19:M19"/>
    <mergeCell ref="N19:P19"/>
    <mergeCell ref="C20:E20"/>
    <mergeCell ref="F20:G20"/>
    <mergeCell ref="H20:M20"/>
    <mergeCell ref="N20:P20"/>
    <mergeCell ref="C17:E17"/>
    <mergeCell ref="F17:G17"/>
    <mergeCell ref="H17:M17"/>
    <mergeCell ref="N17:P17"/>
    <mergeCell ref="C18:E18"/>
    <mergeCell ref="F18:G18"/>
    <mergeCell ref="H18:M18"/>
    <mergeCell ref="N18:P18"/>
    <mergeCell ref="C23:E23"/>
    <mergeCell ref="F23:G23"/>
    <mergeCell ref="H23:M23"/>
    <mergeCell ref="N23:P23"/>
    <mergeCell ref="C24:E24"/>
    <mergeCell ref="F24:G24"/>
    <mergeCell ref="H24:M24"/>
    <mergeCell ref="N24:P24"/>
    <mergeCell ref="H21:M21"/>
    <mergeCell ref="N21:P21"/>
    <mergeCell ref="C22:E22"/>
    <mergeCell ref="F22:G22"/>
    <mergeCell ref="H22:M22"/>
    <mergeCell ref="N22:P22"/>
    <mergeCell ref="H27:M27"/>
    <mergeCell ref="N27:P27"/>
    <mergeCell ref="C28:E28"/>
    <mergeCell ref="F28:G28"/>
    <mergeCell ref="H28:M28"/>
    <mergeCell ref="N28:P28"/>
    <mergeCell ref="C27:E27"/>
    <mergeCell ref="F27:G27"/>
    <mergeCell ref="H25:M25"/>
    <mergeCell ref="N25:P25"/>
    <mergeCell ref="F34:G34"/>
    <mergeCell ref="H34:M34"/>
    <mergeCell ref="N34:P34"/>
    <mergeCell ref="N31:P31"/>
    <mergeCell ref="C29:E29"/>
    <mergeCell ref="F29:G29"/>
    <mergeCell ref="H29:M29"/>
    <mergeCell ref="N29:P29"/>
    <mergeCell ref="C30:E30"/>
    <mergeCell ref="F30:G30"/>
    <mergeCell ref="H30:M30"/>
    <mergeCell ref="N30:P30"/>
    <mergeCell ref="F31:G31"/>
    <mergeCell ref="H31:M31"/>
    <mergeCell ref="C37:E37"/>
    <mergeCell ref="F37:G37"/>
    <mergeCell ref="H37:M37"/>
    <mergeCell ref="N37:P37"/>
    <mergeCell ref="C38:E38"/>
    <mergeCell ref="F38:G38"/>
    <mergeCell ref="H38:M38"/>
    <mergeCell ref="N38:P38"/>
    <mergeCell ref="C35:E35"/>
    <mergeCell ref="F35:G35"/>
    <mergeCell ref="H35:M35"/>
    <mergeCell ref="N35:P35"/>
    <mergeCell ref="C36:E36"/>
    <mergeCell ref="F36:G36"/>
    <mergeCell ref="H36:M36"/>
    <mergeCell ref="N36:P36"/>
    <mergeCell ref="G41:H41"/>
    <mergeCell ref="C43:T54"/>
    <mergeCell ref="N11:P11"/>
    <mergeCell ref="H11:M11"/>
    <mergeCell ref="C25:E25"/>
    <mergeCell ref="F25:G25"/>
    <mergeCell ref="C26:E26"/>
    <mergeCell ref="F26:G26"/>
    <mergeCell ref="C39:E39"/>
    <mergeCell ref="F39:G39"/>
    <mergeCell ref="H39:M39"/>
    <mergeCell ref="N39:P39"/>
    <mergeCell ref="C34:E34"/>
    <mergeCell ref="N26:P26"/>
    <mergeCell ref="H26:M26"/>
    <mergeCell ref="C11:E11"/>
    <mergeCell ref="F11:G11"/>
    <mergeCell ref="C21:E21"/>
    <mergeCell ref="F21:G21"/>
    <mergeCell ref="C32:E32"/>
    <mergeCell ref="F32:G32"/>
    <mergeCell ref="H32:M32"/>
    <mergeCell ref="N32:P32"/>
    <mergeCell ref="C33:E33"/>
    <mergeCell ref="F33:G33"/>
    <mergeCell ref="H33:M33"/>
    <mergeCell ref="N33:P33"/>
    <mergeCell ref="C31:E3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Quarter 1</vt:lpstr>
      <vt:lpstr>Quarter 2</vt:lpstr>
      <vt:lpstr>Quarter 3</vt:lpstr>
      <vt:lpstr>Quarter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X. Cournane</dc:creator>
  <cp:lastModifiedBy>Brian Moss</cp:lastModifiedBy>
  <dcterms:created xsi:type="dcterms:W3CDTF">2025-05-28T09:08:01Z</dcterms:created>
  <dcterms:modified xsi:type="dcterms:W3CDTF">2025-05-30T14:31:24Z</dcterms:modified>
</cp:coreProperties>
</file>